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filterPrivacy="1"/>
  <xr:revisionPtr revIDLastSave="0" documentId="13_ncr:1_{E8828648-EABB-476D-8947-8D9BDCF723B0}" xr6:coauthVersionLast="47" xr6:coauthVersionMax="47" xr10:uidLastSave="{00000000-0000-0000-0000-000000000000}"/>
  <bookViews>
    <workbookView xWindow="-120" yWindow="-120" windowWidth="29040" windowHeight="15840" tabRatio="808" xr2:uid="{00000000-000D-0000-FFFF-FFFF00000000}"/>
  </bookViews>
  <sheets>
    <sheet name="Бриз 200х80" sheetId="2" r:id="rId1"/>
    <sheet name="Бриз 200х100" sheetId="3" r:id="rId2"/>
    <sheet name="Бриз 200х120" sheetId="4" r:id="rId3"/>
    <sheet name="Бриз 200х140" sheetId="13" r:id="rId4"/>
    <sheet name="Бриз 200х190" sheetId="14" r:id="rId5"/>
    <sheet name="Бриз 260х80" sheetId="5" r:id="rId6"/>
    <sheet name="Бриз 260х100" sheetId="6" r:id="rId7"/>
    <sheet name="Бриз 260х120" sheetId="7" r:id="rId8"/>
    <sheet name="Бриз 260х140" sheetId="15" r:id="rId9"/>
    <sheet name="Бриз 260х190" sheetId="16" r:id="rId10"/>
    <sheet name="Бриз 300х80" sheetId="8" r:id="rId11"/>
    <sheet name="Бриз 300х100" sheetId="1" r:id="rId12"/>
    <sheet name="Бриз 300х120" sheetId="9" r:id="rId13"/>
    <sheet name="Бриз 300х140" sheetId="17" r:id="rId14"/>
    <sheet name="Бриз 300х190" sheetId="18" r:id="rId15"/>
    <sheet name="Бриз 380х80" sheetId="10" r:id="rId16"/>
    <sheet name="Бриз 380х100" sheetId="11" r:id="rId17"/>
    <sheet name="Бриз 380х120" sheetId="12" r:id="rId18"/>
    <sheet name="Бриз 380х140" sheetId="19" r:id="rId19"/>
    <sheet name="Бриз 380х190" sheetId="20" r:id="rId2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20" l="1"/>
  <c r="G15" i="20"/>
  <c r="G16" i="20"/>
  <c r="G17" i="20"/>
  <c r="G18" i="20"/>
  <c r="G19" i="20"/>
  <c r="G20" i="20"/>
  <c r="G21" i="20"/>
  <c r="G22" i="20"/>
  <c r="G23" i="20"/>
  <c r="G24" i="20"/>
  <c r="G25" i="20"/>
  <c r="G26" i="20"/>
  <c r="G27" i="20"/>
  <c r="G28" i="20"/>
  <c r="G29" i="20"/>
  <c r="G30" i="20"/>
  <c r="G31" i="20"/>
  <c r="G32" i="20"/>
  <c r="G33" i="20"/>
  <c r="G34" i="20"/>
  <c r="G35" i="20"/>
  <c r="G36" i="20"/>
  <c r="G37" i="20"/>
  <c r="G38" i="20"/>
  <c r="G39" i="20"/>
  <c r="G40" i="20"/>
  <c r="G41" i="20"/>
  <c r="G42" i="20"/>
  <c r="G43" i="20"/>
  <c r="G44" i="20"/>
  <c r="G45" i="20"/>
  <c r="G46" i="20"/>
  <c r="G47" i="20"/>
  <c r="G48" i="20"/>
  <c r="G49" i="20"/>
  <c r="G50" i="20"/>
  <c r="G51" i="20"/>
  <c r="G52" i="20"/>
  <c r="G53" i="20"/>
  <c r="G54" i="20"/>
  <c r="G55" i="20"/>
  <c r="G13" i="20"/>
  <c r="G14" i="19"/>
  <c r="G15" i="19"/>
  <c r="G16" i="19"/>
  <c r="G17" i="19"/>
  <c r="G18" i="19"/>
  <c r="G19" i="19"/>
  <c r="G20" i="19"/>
  <c r="G21" i="19"/>
  <c r="G22" i="19"/>
  <c r="G23" i="19"/>
  <c r="G24" i="19"/>
  <c r="G25" i="19"/>
  <c r="G26" i="19"/>
  <c r="G27" i="19"/>
  <c r="G28" i="19"/>
  <c r="G29" i="19"/>
  <c r="G30" i="19"/>
  <c r="G31" i="19"/>
  <c r="G32" i="19"/>
  <c r="G33" i="19"/>
  <c r="G34" i="19"/>
  <c r="G35" i="19"/>
  <c r="G36" i="19"/>
  <c r="G37" i="19"/>
  <c r="G38" i="19"/>
  <c r="G39" i="19"/>
  <c r="G40" i="19"/>
  <c r="G41" i="19"/>
  <c r="G42" i="19"/>
  <c r="G43" i="19"/>
  <c r="G44" i="19"/>
  <c r="G45" i="19"/>
  <c r="G46" i="19"/>
  <c r="G47" i="19"/>
  <c r="G48" i="19"/>
  <c r="G49" i="19"/>
  <c r="G50" i="19"/>
  <c r="G51" i="19"/>
  <c r="G52" i="19"/>
  <c r="G53" i="19"/>
  <c r="G54" i="19"/>
  <c r="G55" i="19"/>
  <c r="G13" i="19"/>
  <c r="G55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13" i="12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G13" i="11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13" i="10"/>
  <c r="G14" i="18"/>
  <c r="G15" i="18"/>
  <c r="G16" i="18"/>
  <c r="G17" i="18"/>
  <c r="G18" i="18"/>
  <c r="G19" i="18"/>
  <c r="G20" i="18"/>
  <c r="G21" i="18"/>
  <c r="G22" i="18"/>
  <c r="G23" i="18"/>
  <c r="G24" i="18"/>
  <c r="G25" i="18"/>
  <c r="G26" i="18"/>
  <c r="G27" i="18"/>
  <c r="G28" i="18"/>
  <c r="G29" i="18"/>
  <c r="G30" i="18"/>
  <c r="G31" i="18"/>
  <c r="G32" i="18"/>
  <c r="G33" i="18"/>
  <c r="G34" i="18"/>
  <c r="G35" i="18"/>
  <c r="G36" i="18"/>
  <c r="G37" i="18"/>
  <c r="G38" i="18"/>
  <c r="G39" i="18"/>
  <c r="G40" i="18"/>
  <c r="G41" i="18"/>
  <c r="G42" i="18"/>
  <c r="G43" i="18"/>
  <c r="G44" i="18"/>
  <c r="G45" i="18"/>
  <c r="G46" i="18"/>
  <c r="G47" i="18"/>
  <c r="G48" i="18"/>
  <c r="G49" i="18"/>
  <c r="G50" i="18"/>
  <c r="G51" i="18"/>
  <c r="G52" i="18"/>
  <c r="G53" i="18"/>
  <c r="G54" i="18"/>
  <c r="G55" i="18"/>
  <c r="G13" i="18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G39" i="17"/>
  <c r="G40" i="17"/>
  <c r="G41" i="17"/>
  <c r="G42" i="17"/>
  <c r="G43" i="17"/>
  <c r="G44" i="17"/>
  <c r="G45" i="17"/>
  <c r="G46" i="17"/>
  <c r="G47" i="17"/>
  <c r="G48" i="17"/>
  <c r="G49" i="17"/>
  <c r="G50" i="17"/>
  <c r="G51" i="17"/>
  <c r="G52" i="17"/>
  <c r="G53" i="17"/>
  <c r="G54" i="17"/>
  <c r="G55" i="17"/>
  <c r="G13" i="17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13" i="9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13" i="1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13" i="8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37" i="16"/>
  <c r="G38" i="16"/>
  <c r="G39" i="16"/>
  <c r="G40" i="16"/>
  <c r="G41" i="16"/>
  <c r="G42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13" i="16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28" i="15"/>
  <c r="G29" i="15"/>
  <c r="G30" i="15"/>
  <c r="G31" i="15"/>
  <c r="G32" i="15"/>
  <c r="G33" i="15"/>
  <c r="G34" i="15"/>
  <c r="G35" i="15"/>
  <c r="G36" i="15"/>
  <c r="G37" i="15"/>
  <c r="G38" i="15"/>
  <c r="G39" i="15"/>
  <c r="G40" i="15"/>
  <c r="G41" i="15"/>
  <c r="G42" i="15"/>
  <c r="G43" i="15"/>
  <c r="G44" i="15"/>
  <c r="G45" i="15"/>
  <c r="G46" i="15"/>
  <c r="G47" i="15"/>
  <c r="G48" i="15"/>
  <c r="G49" i="15"/>
  <c r="G50" i="15"/>
  <c r="G51" i="15"/>
  <c r="G52" i="15"/>
  <c r="G53" i="15"/>
  <c r="G54" i="15"/>
  <c r="G55" i="15"/>
  <c r="G13" i="15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13" i="7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13" i="6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13" i="5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31" i="14"/>
  <c r="G32" i="14"/>
  <c r="G33" i="14"/>
  <c r="G34" i="14"/>
  <c r="G35" i="14"/>
  <c r="G36" i="14"/>
  <c r="G37" i="14"/>
  <c r="G38" i="14"/>
  <c r="G39" i="14"/>
  <c r="G40" i="14"/>
  <c r="G41" i="14"/>
  <c r="G42" i="14"/>
  <c r="G43" i="14"/>
  <c r="G44" i="14"/>
  <c r="G45" i="14"/>
  <c r="G46" i="14"/>
  <c r="G47" i="14"/>
  <c r="G48" i="14"/>
  <c r="G49" i="14"/>
  <c r="G50" i="14"/>
  <c r="G51" i="14"/>
  <c r="G52" i="14"/>
  <c r="G53" i="14"/>
  <c r="G54" i="14"/>
  <c r="G55" i="14"/>
  <c r="G56" i="14"/>
  <c r="G14" i="14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46" i="13"/>
  <c r="G47" i="13"/>
  <c r="G48" i="13"/>
  <c r="G49" i="13"/>
  <c r="G50" i="13"/>
  <c r="G51" i="13"/>
  <c r="G52" i="13"/>
  <c r="G53" i="13"/>
  <c r="G54" i="13"/>
  <c r="G55" i="13"/>
  <c r="G56" i="13"/>
  <c r="G14" i="13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13" i="4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13" i="3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13" i="2"/>
  <c r="K6" i="20"/>
  <c r="K6" i="19"/>
  <c r="K6" i="18"/>
  <c r="K6" i="17"/>
  <c r="K6" i="16"/>
  <c r="K6" i="15"/>
  <c r="K7" i="14"/>
  <c r="K7" i="13" l="1"/>
  <c r="K6" i="12" l="1"/>
  <c r="K6" i="11"/>
  <c r="K6" i="10"/>
  <c r="K6" i="9"/>
  <c r="K6" i="8"/>
  <c r="K6" i="7"/>
  <c r="K6" i="6"/>
  <c r="K6" i="5"/>
  <c r="K6" i="4"/>
  <c r="K6" i="3"/>
  <c r="K6" i="2"/>
  <c r="K6" i="1"/>
</calcChain>
</file>

<file path=xl/sharedStrings.xml><?xml version="1.0" encoding="utf-8"?>
<sst xmlns="http://schemas.openxmlformats.org/spreadsheetml/2006/main" count="1100" uniqueCount="872">
  <si>
    <t>Наименование</t>
  </si>
  <si>
    <t>Ширина, мм</t>
  </si>
  <si>
    <t>Высота, мм</t>
  </si>
  <si>
    <t>Длина, мм</t>
  </si>
  <si>
    <t>Бриз 300х100х800</t>
  </si>
  <si>
    <t>Бриз 300х100х900</t>
  </si>
  <si>
    <t>Бриз 300х100х1000</t>
  </si>
  <si>
    <t>Бриз 300х100х1100</t>
  </si>
  <si>
    <t>Бриз 300х100х1200</t>
  </si>
  <si>
    <t>Бриз 300х100х1300</t>
  </si>
  <si>
    <t>Бриз 300х100х1400</t>
  </si>
  <si>
    <t>Бриз 300х100х1500</t>
  </si>
  <si>
    <t>Бриз 300х100х1600</t>
  </si>
  <si>
    <t>Бриз 300х100х1700</t>
  </si>
  <si>
    <t>Бриз 300х100х1800</t>
  </si>
  <si>
    <t>Бриз 300х100х1900</t>
  </si>
  <si>
    <t>Бриз 300х100х2000</t>
  </si>
  <si>
    <t>Бриз 300х100х2100</t>
  </si>
  <si>
    <t>Бриз 300х100х2200</t>
  </si>
  <si>
    <t>Бриз 300х100х2300</t>
  </si>
  <si>
    <t>Бриз 300х100х2400</t>
  </si>
  <si>
    <t>Бриз 300х100х2500</t>
  </si>
  <si>
    <t>Бриз 300х100х2600</t>
  </si>
  <si>
    <t>Бриз 300х100х2700</t>
  </si>
  <si>
    <t>Бриз 300х100х2800</t>
  </si>
  <si>
    <t>Бриз 300х100х2900</t>
  </si>
  <si>
    <t>Бриз 300х100х3000</t>
  </si>
  <si>
    <t>Бриз 300х100х3100</t>
  </si>
  <si>
    <t>Бриз 300х100х3200</t>
  </si>
  <si>
    <t>Бриз 300х100х3300</t>
  </si>
  <si>
    <t>Бриз 300х100х3400</t>
  </si>
  <si>
    <t>Бриз 300х100х3500</t>
  </si>
  <si>
    <t>Бриз 300х100х3600</t>
  </si>
  <si>
    <t>Бриз 300х100х3700</t>
  </si>
  <si>
    <t>Бриз 300х100х3800</t>
  </si>
  <si>
    <t>Бриз 300х100х3900</t>
  </si>
  <si>
    <t>Бриз 300х100х4000</t>
  </si>
  <si>
    <t>Бриз 300х100х4100</t>
  </si>
  <si>
    <t>Бриз 300х100х4200</t>
  </si>
  <si>
    <t>Бриз 300х100х4300</t>
  </si>
  <si>
    <t>Бриз 300х100х4400</t>
  </si>
  <si>
    <t>Бриз 300х100х4500</t>
  </si>
  <si>
    <t>Бриз 300х100х4600</t>
  </si>
  <si>
    <t>Бриз 300х100х4700</t>
  </si>
  <si>
    <t>Бриз 300х100х4800</t>
  </si>
  <si>
    <t>Бриз 300х100х4900</t>
  </si>
  <si>
    <t>Бриз 300х100х5000</t>
  </si>
  <si>
    <t xml:space="preserve">Температурный напор - </t>
  </si>
  <si>
    <t xml:space="preserve">Задайте температуру воды на подаче - </t>
  </si>
  <si>
    <t>Задайте температуру воды на обратке -</t>
  </si>
  <si>
    <t xml:space="preserve">Задайте температуру в помещении - </t>
  </si>
  <si>
    <t>Поля для заполнения</t>
  </si>
  <si>
    <r>
      <t>Номинальный тепловой поток (ΔТ70</t>
    </r>
    <r>
      <rPr>
        <b/>
        <vertAlign val="superscript"/>
        <sz val="12"/>
        <color theme="1"/>
        <rFont val="Times New Roman"/>
        <family val="1"/>
        <charset val="204"/>
      </rPr>
      <t>0</t>
    </r>
    <r>
      <rPr>
        <b/>
        <sz val="12"/>
        <color theme="1"/>
        <rFont val="Times New Roman"/>
        <family val="1"/>
        <charset val="204"/>
      </rPr>
      <t>С), Вт</t>
    </r>
  </si>
  <si>
    <t>Расчетный тепловой поток, Вт</t>
  </si>
  <si>
    <t>Бриз 200х80х800</t>
  </si>
  <si>
    <t>Бриз 200х80х900</t>
  </si>
  <si>
    <t>Бриз 200х80х1000</t>
  </si>
  <si>
    <t>Бриз 200х80х1100</t>
  </si>
  <si>
    <t>Бриз 200х80х1200</t>
  </si>
  <si>
    <t>Бриз 200х80х1300</t>
  </si>
  <si>
    <t>Бриз 200х80х1400</t>
  </si>
  <si>
    <t>Бриз 200х80х1500</t>
  </si>
  <si>
    <t>Бриз 200х80х1600</t>
  </si>
  <si>
    <t>Бриз 200х80х1700</t>
  </si>
  <si>
    <t>Бриз 200х80х1800</t>
  </si>
  <si>
    <t>Бриз 200х80х1900</t>
  </si>
  <si>
    <t>Бриз 200х80х2000</t>
  </si>
  <si>
    <t>Бриз 200х80х2100</t>
  </si>
  <si>
    <t>Бриз 200х80х2200</t>
  </si>
  <si>
    <t>Бриз 200х80х2300</t>
  </si>
  <si>
    <t>Бриз 200х80х2400</t>
  </si>
  <si>
    <t>Бриз 200х80х2500</t>
  </si>
  <si>
    <t>Бриз 200х80х2600</t>
  </si>
  <si>
    <t>Бриз 200х80х2700</t>
  </si>
  <si>
    <t>Бриз 200х80х2800</t>
  </si>
  <si>
    <t>Бриз 200х80х2900</t>
  </si>
  <si>
    <t>Бриз 200х80х3000</t>
  </si>
  <si>
    <t>Бриз 200х80х3100</t>
  </si>
  <si>
    <t>Бриз 200х80х3200</t>
  </si>
  <si>
    <t>Бриз 200х80х3300</t>
  </si>
  <si>
    <t>Бриз 200х80х3400</t>
  </si>
  <si>
    <t>Бриз 200х80х3500</t>
  </si>
  <si>
    <t>Бриз 200х80х3600</t>
  </si>
  <si>
    <t>Бриз 200х80х3700</t>
  </si>
  <si>
    <t>Бриз 200х80х3800</t>
  </si>
  <si>
    <t>Бриз 200х80х3900</t>
  </si>
  <si>
    <t>Бриз 200х80х4000</t>
  </si>
  <si>
    <t>Бриз 200х80х4100</t>
  </si>
  <si>
    <t>Бриз 200х80х4200</t>
  </si>
  <si>
    <t>Бриз 200х80х4300</t>
  </si>
  <si>
    <t>Бриз 200х80х4400</t>
  </si>
  <si>
    <t>Бриз 200х80х4500</t>
  </si>
  <si>
    <t>Бриз 200х80х4600</t>
  </si>
  <si>
    <t>Бриз 200х80х4700</t>
  </si>
  <si>
    <t>Бриз 200х80х4800</t>
  </si>
  <si>
    <t>Бриз 200х80х4900</t>
  </si>
  <si>
    <t>Бриз 200х80х5000</t>
  </si>
  <si>
    <t>Бриз 200х100х800</t>
  </si>
  <si>
    <t>Бриз 200х100х900</t>
  </si>
  <si>
    <t>Бриз 200х100х1000</t>
  </si>
  <si>
    <t>Бриз 200х100х1100</t>
  </si>
  <si>
    <t>Бриз 200х100х1200</t>
  </si>
  <si>
    <t>Бриз 200х100х1300</t>
  </si>
  <si>
    <t>Бриз 200х100х1400</t>
  </si>
  <si>
    <t>Бриз 200х100х1500</t>
  </si>
  <si>
    <t>Бриз 200х100х1600</t>
  </si>
  <si>
    <t>Бриз 200х100х1700</t>
  </si>
  <si>
    <t>Бриз 200х100х1800</t>
  </si>
  <si>
    <t>Бриз 200х100х1900</t>
  </si>
  <si>
    <t>Бриз 200х100х2000</t>
  </si>
  <si>
    <t>Бриз 200х100х2100</t>
  </si>
  <si>
    <t>Бриз 200х100х2200</t>
  </si>
  <si>
    <t>Бриз 200х100х2300</t>
  </si>
  <si>
    <t>Бриз 200х100х2400</t>
  </si>
  <si>
    <t>Бриз 200х100х2500</t>
  </si>
  <si>
    <t>Бриз 200х100х2600</t>
  </si>
  <si>
    <t>Бриз 200х100х2700</t>
  </si>
  <si>
    <t>Бриз 200х100х2800</t>
  </si>
  <si>
    <t>Бриз 200х100х2900</t>
  </si>
  <si>
    <t>Бриз 200х100х3000</t>
  </si>
  <si>
    <t>Бриз 200х100х3100</t>
  </si>
  <si>
    <t>Бриз 200х100х3200</t>
  </si>
  <si>
    <t>Бриз 200х100х3300</t>
  </si>
  <si>
    <t>Бриз 200х100х3400</t>
  </si>
  <si>
    <t>Бриз 200х100х3500</t>
  </si>
  <si>
    <t>Бриз 200х100х3600</t>
  </si>
  <si>
    <t>Бриз 200х100х3700</t>
  </si>
  <si>
    <t>Бриз 200х100х3800</t>
  </si>
  <si>
    <t>Бриз 200х100х3900</t>
  </si>
  <si>
    <t>Бриз 200х100х4000</t>
  </si>
  <si>
    <t>Бриз 200х100х4100</t>
  </si>
  <si>
    <t>Бриз 200х100х4200</t>
  </si>
  <si>
    <t>Бриз 200х100х4300</t>
  </si>
  <si>
    <t>Бриз 200х100х4400</t>
  </si>
  <si>
    <t>Бриз 200х100х4500</t>
  </si>
  <si>
    <t>Бриз 200х100х4600</t>
  </si>
  <si>
    <t>Бриз 200х100х4700</t>
  </si>
  <si>
    <t>Бриз 200х100х4800</t>
  </si>
  <si>
    <t>Бриз 200х100х4900</t>
  </si>
  <si>
    <t>Бриз 200х100х5000</t>
  </si>
  <si>
    <t>Бриз 200х120х800</t>
  </si>
  <si>
    <t>Бриз 200х120х900</t>
  </si>
  <si>
    <t>Бриз 200х120х1000</t>
  </si>
  <si>
    <t>Бриз 200х120х1100</t>
  </si>
  <si>
    <t>Бриз 200х120х1200</t>
  </si>
  <si>
    <t>Бриз 200х120х1300</t>
  </si>
  <si>
    <t>Бриз 200х120х1400</t>
  </si>
  <si>
    <t>Бриз 200х120х1500</t>
  </si>
  <si>
    <t>Бриз 200х120х1600</t>
  </si>
  <si>
    <t>Бриз 200х120х1700</t>
  </si>
  <si>
    <t>Бриз 200х120х1800</t>
  </si>
  <si>
    <t>Бриз 200х120х1900</t>
  </si>
  <si>
    <t>Бриз 200х120х2000</t>
  </si>
  <si>
    <t>Бриз 200х120х2100</t>
  </si>
  <si>
    <t>Бриз 200х120х2200</t>
  </si>
  <si>
    <t>Бриз 200х120х2300</t>
  </si>
  <si>
    <t>Бриз 200х120х2400</t>
  </si>
  <si>
    <t>Бриз 200х120х2500</t>
  </si>
  <si>
    <t>Бриз 200х120х2600</t>
  </si>
  <si>
    <t>Бриз 200х120х2700</t>
  </si>
  <si>
    <t>Бриз 200х120х2800</t>
  </si>
  <si>
    <t>Бриз 200х120х2900</t>
  </si>
  <si>
    <t>Бриз 200х120х3000</t>
  </si>
  <si>
    <t>Бриз 200х120х3100</t>
  </si>
  <si>
    <t>Бриз 200х120х3200</t>
  </si>
  <si>
    <t>Бриз 200х120х3300</t>
  </si>
  <si>
    <t>Бриз 200х120х3400</t>
  </si>
  <si>
    <t>Бриз 200х120х3500</t>
  </si>
  <si>
    <t>Бриз 200х120х3600</t>
  </si>
  <si>
    <t>Бриз 200х120х3700</t>
  </si>
  <si>
    <t>Бриз 200х120х3800</t>
  </si>
  <si>
    <t>Бриз 200х120х3900</t>
  </si>
  <si>
    <t>Бриз 200х120х4000</t>
  </si>
  <si>
    <t>Бриз 200х120х4100</t>
  </si>
  <si>
    <t>Бриз 200х120х4200</t>
  </si>
  <si>
    <t>Бриз 200х120х4300</t>
  </si>
  <si>
    <t>Бриз 200х120х4400</t>
  </si>
  <si>
    <t>Бриз 200х120х4500</t>
  </si>
  <si>
    <t>Бриз 200х120х4600</t>
  </si>
  <si>
    <t>Бриз 200х120х4700</t>
  </si>
  <si>
    <t>Бриз 200х120х4800</t>
  </si>
  <si>
    <t>Бриз 200х120х4900</t>
  </si>
  <si>
    <t>Бриз 200х120х5000</t>
  </si>
  <si>
    <t>Бриз 260х80х800</t>
  </si>
  <si>
    <t>Бриз 260х80х900</t>
  </si>
  <si>
    <t>Бриз 260х80х1000</t>
  </si>
  <si>
    <t>Бриз 260х80х1100</t>
  </si>
  <si>
    <t>Бриз 260х80х1200</t>
  </si>
  <si>
    <t>Бриз 260х80х1300</t>
  </si>
  <si>
    <t>Бриз 260х80х1400</t>
  </si>
  <si>
    <t>Бриз 260х80х1500</t>
  </si>
  <si>
    <t>Бриз 260х80х1600</t>
  </si>
  <si>
    <t>Бриз 260х80х1700</t>
  </si>
  <si>
    <t>Бриз 260х80х1800</t>
  </si>
  <si>
    <t>Бриз 260х80х1900</t>
  </si>
  <si>
    <t>Бриз 260х80х2000</t>
  </si>
  <si>
    <t>Бриз 260х80х2100</t>
  </si>
  <si>
    <t>Бриз 260х80х2200</t>
  </si>
  <si>
    <t>Бриз 260х80х2300</t>
  </si>
  <si>
    <t>Бриз 260х80х2400</t>
  </si>
  <si>
    <t>Бриз 260х80х2500</t>
  </si>
  <si>
    <t>Бриз 260х80х2600</t>
  </si>
  <si>
    <t>Бриз 260х80х2700</t>
  </si>
  <si>
    <t>Бриз 260х80х2800</t>
  </si>
  <si>
    <t>Бриз 260х80х2900</t>
  </si>
  <si>
    <t>Бриз 260х80х3000</t>
  </si>
  <si>
    <t>Бриз 260х80х3100</t>
  </si>
  <si>
    <t>Бриз 260х80х3200</t>
  </si>
  <si>
    <t>Бриз 260х80х3300</t>
  </si>
  <si>
    <t>Бриз 260х80х3400</t>
  </si>
  <si>
    <t>Бриз 260х80х3500</t>
  </si>
  <si>
    <t>Бриз 260х80х3600</t>
  </si>
  <si>
    <t>Бриз 260х80х3700</t>
  </si>
  <si>
    <t>Бриз 260х80х3800</t>
  </si>
  <si>
    <t>Бриз 260х80х3900</t>
  </si>
  <si>
    <t>Бриз 260х80х4000</t>
  </si>
  <si>
    <t>Бриз 260х80х4100</t>
  </si>
  <si>
    <t>Бриз 260х80х4200</t>
  </si>
  <si>
    <t>Бриз 260х80х4300</t>
  </si>
  <si>
    <t>Бриз 260х80х4400</t>
  </si>
  <si>
    <t>Бриз 260х80х4500</t>
  </si>
  <si>
    <t>Бриз 260х80х4600</t>
  </si>
  <si>
    <t>Бриз 260х80х4700</t>
  </si>
  <si>
    <t>Бриз 260х80х4800</t>
  </si>
  <si>
    <t>Бриз 260х80х4900</t>
  </si>
  <si>
    <t>Бриз 260х80х5000</t>
  </si>
  <si>
    <t>Бриз 260х100х800</t>
  </si>
  <si>
    <t>Бриз 260х100х900</t>
  </si>
  <si>
    <t>Бриз 260х100х1000</t>
  </si>
  <si>
    <t>Бриз 260х100х1100</t>
  </si>
  <si>
    <t>Бриз 260х100х1200</t>
  </si>
  <si>
    <t>Бриз 260х100х1300</t>
  </si>
  <si>
    <t>Бриз 260х100х1400</t>
  </si>
  <si>
    <t>Бриз 260х100х1500</t>
  </si>
  <si>
    <t>Бриз 260х100х1600</t>
  </si>
  <si>
    <t>Бриз 260х100х1700</t>
  </si>
  <si>
    <t>Бриз 260х100х1800</t>
  </si>
  <si>
    <t>Бриз 260х100х1900</t>
  </si>
  <si>
    <t>Бриз 260х100х2000</t>
  </si>
  <si>
    <t>Бриз 260х100х2100</t>
  </si>
  <si>
    <t>Бриз 260х100х2200</t>
  </si>
  <si>
    <t>Бриз 260х100х2300</t>
  </si>
  <si>
    <t>Бриз 260х100х2400</t>
  </si>
  <si>
    <t>Бриз 260х100х2500</t>
  </si>
  <si>
    <t>Бриз 260х100х2600</t>
  </si>
  <si>
    <t>Бриз 260х100х2700</t>
  </si>
  <si>
    <t>Бриз 260х100х2800</t>
  </si>
  <si>
    <t>Бриз 260х100х2900</t>
  </si>
  <si>
    <t>Бриз 260х100х3000</t>
  </si>
  <si>
    <t>Бриз 260х100х3100</t>
  </si>
  <si>
    <t>Бриз 260х100х3200</t>
  </si>
  <si>
    <t>Бриз 260х100х3300</t>
  </si>
  <si>
    <t>Бриз 260х100х3400</t>
  </si>
  <si>
    <t>Бриз 260х100х3500</t>
  </si>
  <si>
    <t>Бриз 260х100х3600</t>
  </si>
  <si>
    <t>Бриз 260х100х3700</t>
  </si>
  <si>
    <t>Бриз 260х100х3800</t>
  </si>
  <si>
    <t>Бриз 260х100х3900</t>
  </si>
  <si>
    <t>Бриз 260х100х4000</t>
  </si>
  <si>
    <t>Бриз 260х100х4100</t>
  </si>
  <si>
    <t>Бриз 260х100х4200</t>
  </si>
  <si>
    <t>Бриз 260х100х4300</t>
  </si>
  <si>
    <t>Бриз 260х100х4400</t>
  </si>
  <si>
    <t>Бриз 260х100х4500</t>
  </si>
  <si>
    <t>Бриз 260х100х4600</t>
  </si>
  <si>
    <t>Бриз 260х100х4700</t>
  </si>
  <si>
    <t>Бриз 260х100х4800</t>
  </si>
  <si>
    <t>Бриз 260х100х4900</t>
  </si>
  <si>
    <t>Бриз 260х100х5000</t>
  </si>
  <si>
    <t>Бриз 260х120х800</t>
  </si>
  <si>
    <t>Бриз 260х120х900</t>
  </si>
  <si>
    <t>Бриз 260х120х1000</t>
  </si>
  <si>
    <t>Бриз 260х120х1100</t>
  </si>
  <si>
    <t>Бриз 260х120х1200</t>
  </si>
  <si>
    <t>Бриз 260х120х1300</t>
  </si>
  <si>
    <t>Бриз 260х120х1400</t>
  </si>
  <si>
    <t>Бриз 260х120х1500</t>
  </si>
  <si>
    <t>Бриз 260х120х1600</t>
  </si>
  <si>
    <t>Бриз 260х120х1700</t>
  </si>
  <si>
    <t>Бриз 260х120х1800</t>
  </si>
  <si>
    <t>Бриз 260х120х1900</t>
  </si>
  <si>
    <t>Бриз 260х120х2000</t>
  </si>
  <si>
    <t>Бриз 260х120х2100</t>
  </si>
  <si>
    <t>Бриз 260х120х2200</t>
  </si>
  <si>
    <t>Бриз 260х120х2300</t>
  </si>
  <si>
    <t>Бриз 260х120х2400</t>
  </si>
  <si>
    <t>Бриз 260х120х2500</t>
  </si>
  <si>
    <t>Бриз 260х120х2600</t>
  </si>
  <si>
    <t>Бриз 260х120х2700</t>
  </si>
  <si>
    <t>Бриз 260х120х2800</t>
  </si>
  <si>
    <t>Бриз 260х120х2900</t>
  </si>
  <si>
    <t>Бриз 260х120х3000</t>
  </si>
  <si>
    <t>Бриз 260х120х3100</t>
  </si>
  <si>
    <t>Бриз 260х120х3200</t>
  </si>
  <si>
    <t>Бриз 260х120х3300</t>
  </si>
  <si>
    <t>Бриз 260х120х3400</t>
  </si>
  <si>
    <t>Бриз 260х120х3500</t>
  </si>
  <si>
    <t>Бриз 260х120х3600</t>
  </si>
  <si>
    <t>Бриз 260х120х3700</t>
  </si>
  <si>
    <t>Бриз 260х120х3800</t>
  </si>
  <si>
    <t>Бриз 260х120х3900</t>
  </si>
  <si>
    <t>Бриз 260х120х4000</t>
  </si>
  <si>
    <t>Бриз 260х120х4100</t>
  </si>
  <si>
    <t>Бриз 260х120х4200</t>
  </si>
  <si>
    <t>Бриз 260х120х4300</t>
  </si>
  <si>
    <t>Бриз 260х120х4400</t>
  </si>
  <si>
    <t>Бриз 260х120х4500</t>
  </si>
  <si>
    <t>Бриз 260х120х4600</t>
  </si>
  <si>
    <t>Бриз 260х120х4700</t>
  </si>
  <si>
    <t>Бриз 260х120х4800</t>
  </si>
  <si>
    <t>Бриз 260х120х4900</t>
  </si>
  <si>
    <t>Бриз 260х120х5000</t>
  </si>
  <si>
    <t>Бриз 300х80х800</t>
  </si>
  <si>
    <t>Бриз 300х80х900</t>
  </si>
  <si>
    <t>Бриз 300х80х1000</t>
  </si>
  <si>
    <t>Бриз 300х80х1100</t>
  </si>
  <si>
    <t>Бриз 300х80х1200</t>
  </si>
  <si>
    <t>Бриз 300х80х1300</t>
  </si>
  <si>
    <t>Бриз 300х80х1400</t>
  </si>
  <si>
    <t>Бриз 300х80х1500</t>
  </si>
  <si>
    <t>Бриз 300х80х1600</t>
  </si>
  <si>
    <t>Бриз 300х80х1700</t>
  </si>
  <si>
    <t>Бриз 300х80х1800</t>
  </si>
  <si>
    <t>Бриз 300х80х1900</t>
  </si>
  <si>
    <t>Бриз 300х80х2000</t>
  </si>
  <si>
    <t>Бриз 300х80х2100</t>
  </si>
  <si>
    <t>Бриз 300х80х2200</t>
  </si>
  <si>
    <t>Бриз 300х80х2300</t>
  </si>
  <si>
    <t>Бриз 300х80х2400</t>
  </si>
  <si>
    <t>Бриз 300х80х2500</t>
  </si>
  <si>
    <t>Бриз 300х80х2600</t>
  </si>
  <si>
    <t>Бриз 300х80х2700</t>
  </si>
  <si>
    <t>Бриз 300х80х2800</t>
  </si>
  <si>
    <t>Бриз 300х80х2900</t>
  </si>
  <si>
    <t>Бриз 300х80х3000</t>
  </si>
  <si>
    <t>Бриз 300х80х3100</t>
  </si>
  <si>
    <t>Бриз 300х80х3200</t>
  </si>
  <si>
    <t>Бриз 300х80х3300</t>
  </si>
  <si>
    <t>Бриз 300х80х3400</t>
  </si>
  <si>
    <t>Бриз 300х80х3500</t>
  </si>
  <si>
    <t>Бриз 300х80х3600</t>
  </si>
  <si>
    <t>Бриз 300х80х3700</t>
  </si>
  <si>
    <t>Бриз 300х80х3800</t>
  </si>
  <si>
    <t>Бриз 300х80х3900</t>
  </si>
  <si>
    <t>Бриз 300х80х4000</t>
  </si>
  <si>
    <t>Бриз 300х80х4100</t>
  </si>
  <si>
    <t>Бриз 300х80х4200</t>
  </si>
  <si>
    <t>Бриз 300х80х4300</t>
  </si>
  <si>
    <t>Бриз 300х80х4400</t>
  </si>
  <si>
    <t>Бриз 300х80х4500</t>
  </si>
  <si>
    <t>Бриз 300х80х4600</t>
  </si>
  <si>
    <t>Бриз 300х80х4700</t>
  </si>
  <si>
    <t>Бриз 300х80х4800</t>
  </si>
  <si>
    <t>Бриз 300х80х4900</t>
  </si>
  <si>
    <t>Бриз 300х80х5000</t>
  </si>
  <si>
    <t>Бриз 300х120х800</t>
  </si>
  <si>
    <t>Бриз 300х120х900</t>
  </si>
  <si>
    <t>Бриз 300х120х1000</t>
  </si>
  <si>
    <t>Бриз 300х120х1100</t>
  </si>
  <si>
    <t>Бриз 300х120х1200</t>
  </si>
  <si>
    <t>Бриз 300х120х1300</t>
  </si>
  <si>
    <t>Бриз 300х120х1400</t>
  </si>
  <si>
    <t>Бриз 300х120х1500</t>
  </si>
  <si>
    <t>Бриз 300х120х1600</t>
  </si>
  <si>
    <t>Бриз 300х120х1700</t>
  </si>
  <si>
    <t>Бриз 300х120х1800</t>
  </si>
  <si>
    <t>Бриз 300х120х1900</t>
  </si>
  <si>
    <t>Бриз 300х120х2000</t>
  </si>
  <si>
    <t>Бриз 300х120х2100</t>
  </si>
  <si>
    <t>Бриз 300х120х2200</t>
  </si>
  <si>
    <t>Бриз 300х120х2300</t>
  </si>
  <si>
    <t>Бриз 300х120х2400</t>
  </si>
  <si>
    <t>Бриз 300х120х2500</t>
  </si>
  <si>
    <t>Бриз 300х120х2600</t>
  </si>
  <si>
    <t>Бриз 300х120х2700</t>
  </si>
  <si>
    <t>Бриз 300х120х2800</t>
  </si>
  <si>
    <t>Бриз 300х120х2900</t>
  </si>
  <si>
    <t>Бриз 300х120х3000</t>
  </si>
  <si>
    <t>Бриз 300х120х3100</t>
  </si>
  <si>
    <t>Бриз 300х120х3200</t>
  </si>
  <si>
    <t>Бриз 300х120х3300</t>
  </si>
  <si>
    <t>Бриз 300х120х3400</t>
  </si>
  <si>
    <t>Бриз 300х120х3500</t>
  </si>
  <si>
    <t>Бриз 300х120х3600</t>
  </si>
  <si>
    <t>Бриз 300х120х3700</t>
  </si>
  <si>
    <t>Бриз 300х120х3800</t>
  </si>
  <si>
    <t>Бриз 300х120х3900</t>
  </si>
  <si>
    <t>Бриз 300х120х4000</t>
  </si>
  <si>
    <t>Бриз 300х120х4100</t>
  </si>
  <si>
    <t>Бриз 300х120х4200</t>
  </si>
  <si>
    <t>Бриз 300х120х4300</t>
  </si>
  <si>
    <t>Бриз 300х120х4400</t>
  </si>
  <si>
    <t>Бриз 300х120х4500</t>
  </si>
  <si>
    <t>Бриз 300х120х4600</t>
  </si>
  <si>
    <t>Бриз 300х120х4700</t>
  </si>
  <si>
    <t>Бриз 300х120х4800</t>
  </si>
  <si>
    <t>Бриз 300х120х4900</t>
  </si>
  <si>
    <t>Бриз 300х120х5000</t>
  </si>
  <si>
    <t>Бриз 380х80х800</t>
  </si>
  <si>
    <t>Бриз 380х80х900</t>
  </si>
  <si>
    <t>Бриз 380х80х1000</t>
  </si>
  <si>
    <t>Бриз 380х80х1100</t>
  </si>
  <si>
    <t>Бриз 380х80х1200</t>
  </si>
  <si>
    <t>Бриз 380х80х1300</t>
  </si>
  <si>
    <t>Бриз 380х80х1400</t>
  </si>
  <si>
    <t>Бриз 380х80х1500</t>
  </si>
  <si>
    <t>Бриз 380х80х1600</t>
  </si>
  <si>
    <t>Бриз 380х80х1700</t>
  </si>
  <si>
    <t>Бриз 380х80х1800</t>
  </si>
  <si>
    <t>Бриз 380х80х1900</t>
  </si>
  <si>
    <t>Бриз 380х80х2000</t>
  </si>
  <si>
    <t>Бриз 380х80х2100</t>
  </si>
  <si>
    <t>Бриз 380х80х2200</t>
  </si>
  <si>
    <t>Бриз 380х80х2300</t>
  </si>
  <si>
    <t>Бриз 380х80х2400</t>
  </si>
  <si>
    <t>Бриз 380х80х2500</t>
  </si>
  <si>
    <t>Бриз 380х80х2600</t>
  </si>
  <si>
    <t>Бриз 380х80х2700</t>
  </si>
  <si>
    <t>Бриз 380х80х2800</t>
  </si>
  <si>
    <t>Бриз 380х80х2900</t>
  </si>
  <si>
    <t>Бриз 380х80х3000</t>
  </si>
  <si>
    <t>Бриз 380х80х3100</t>
  </si>
  <si>
    <t>Бриз 380х80х3200</t>
  </si>
  <si>
    <t>Бриз 380х80х3300</t>
  </si>
  <si>
    <t>Бриз 380х80х3400</t>
  </si>
  <si>
    <t>Бриз 380х80х3500</t>
  </si>
  <si>
    <t>Бриз 380х80х3600</t>
  </si>
  <si>
    <t>Бриз 380х80х3700</t>
  </si>
  <si>
    <t>Бриз 380х80х3800</t>
  </si>
  <si>
    <t>Бриз 380х80х3900</t>
  </si>
  <si>
    <t>Бриз 380х80х4000</t>
  </si>
  <si>
    <t>Бриз 380х80х4100</t>
  </si>
  <si>
    <t>Бриз 380х80х4200</t>
  </si>
  <si>
    <t>Бриз 380х80х4300</t>
  </si>
  <si>
    <t>Бриз 380х80х4400</t>
  </si>
  <si>
    <t>Бриз 380х80х4500</t>
  </si>
  <si>
    <t>Бриз 380х80х4600</t>
  </si>
  <si>
    <t>Бриз 380х80х4700</t>
  </si>
  <si>
    <t>Бриз 380х80х4800</t>
  </si>
  <si>
    <t>Бриз 380х80х4900</t>
  </si>
  <si>
    <t>Бриз 380х80х5000</t>
  </si>
  <si>
    <t>Бриз 380х100х800</t>
  </si>
  <si>
    <t>Бриз 380х100х900</t>
  </si>
  <si>
    <t>Бриз 380х100х1000</t>
  </si>
  <si>
    <t>Бриз 380х100х1100</t>
  </si>
  <si>
    <t>Бриз 380х100х1200</t>
  </si>
  <si>
    <t>Бриз 380х100х1300</t>
  </si>
  <si>
    <t>Бриз 380х100х1400</t>
  </si>
  <si>
    <t>Бриз 380х100х1500</t>
  </si>
  <si>
    <t>Бриз 380х100х1600</t>
  </si>
  <si>
    <t>Бриз 380х100х1700</t>
  </si>
  <si>
    <t>Бриз 380х100х1800</t>
  </si>
  <si>
    <t>Бриз 380х100х1900</t>
  </si>
  <si>
    <t>Бриз 380х100х2000</t>
  </si>
  <si>
    <t>Бриз 380х100х2100</t>
  </si>
  <si>
    <t>Бриз 380х100х2200</t>
  </si>
  <si>
    <t>Бриз 380х100х2300</t>
  </si>
  <si>
    <t>Бриз 380х100х2400</t>
  </si>
  <si>
    <t>Бриз 380х100х2500</t>
  </si>
  <si>
    <t>Бриз 380х100х2600</t>
  </si>
  <si>
    <t>Бриз 380х100х2700</t>
  </si>
  <si>
    <t>Бриз 380х100х2800</t>
  </si>
  <si>
    <t>Бриз 380х100х2900</t>
  </si>
  <si>
    <t>Бриз 380х100х3000</t>
  </si>
  <si>
    <t>Бриз 380х100х3100</t>
  </si>
  <si>
    <t>Бриз 380х100х3200</t>
  </si>
  <si>
    <t>Бриз 380х100х3300</t>
  </si>
  <si>
    <t>Бриз 380х100х3400</t>
  </si>
  <si>
    <t>Бриз 380х100х3500</t>
  </si>
  <si>
    <t>Бриз 380х100х3600</t>
  </si>
  <si>
    <t>Бриз 380х100х3700</t>
  </si>
  <si>
    <t>Бриз 380х100х3800</t>
  </si>
  <si>
    <t>Бриз 380х100х3900</t>
  </si>
  <si>
    <t>Бриз 380х100х4000</t>
  </si>
  <si>
    <t>Бриз 380х100х4100</t>
  </si>
  <si>
    <t>Бриз 380х100х4200</t>
  </si>
  <si>
    <t>Бриз 380х100х4300</t>
  </si>
  <si>
    <t>Бриз 380х100х4400</t>
  </si>
  <si>
    <t>Бриз 380х100х4500</t>
  </si>
  <si>
    <t>Бриз 380х100х4600</t>
  </si>
  <si>
    <t>Бриз 380х100х4700</t>
  </si>
  <si>
    <t>Бриз 380х100х4800</t>
  </si>
  <si>
    <t>Бриз 380х100х4900</t>
  </si>
  <si>
    <t>Бриз 380х100х5000</t>
  </si>
  <si>
    <t>Бриз 380х120х800</t>
  </si>
  <si>
    <t>Бриз 380х120х900</t>
  </si>
  <si>
    <t>Бриз 380х120х1000</t>
  </si>
  <si>
    <t>Бриз 380х120х1100</t>
  </si>
  <si>
    <t>Бриз 380х120х1200</t>
  </si>
  <si>
    <t>Бриз 380х120х1300</t>
  </si>
  <si>
    <t>Бриз 380х120х1400</t>
  </si>
  <si>
    <t>Бриз 380х120х1500</t>
  </si>
  <si>
    <t>Бриз 380х120х1600</t>
  </si>
  <si>
    <t>Бриз 380х120х1700</t>
  </si>
  <si>
    <t>Бриз 380х120х1800</t>
  </si>
  <si>
    <t>Бриз 380х120х1900</t>
  </si>
  <si>
    <t>Бриз 380х120х2000</t>
  </si>
  <si>
    <t>Бриз 380х120х2100</t>
  </si>
  <si>
    <t>Бриз 380х120х2200</t>
  </si>
  <si>
    <t>Бриз 380х120х2300</t>
  </si>
  <si>
    <t>Бриз 380х120х2400</t>
  </si>
  <si>
    <t>Бриз 380х120х2500</t>
  </si>
  <si>
    <t>Бриз 380х120х2600</t>
  </si>
  <si>
    <t>Бриз 380х120х2700</t>
  </si>
  <si>
    <t>Бриз 380х120х2800</t>
  </si>
  <si>
    <t>Бриз 380х120х2900</t>
  </si>
  <si>
    <t>Бриз 380х120х3000</t>
  </si>
  <si>
    <t>Бриз 380х120х3100</t>
  </si>
  <si>
    <t>Бриз 380х120х3200</t>
  </si>
  <si>
    <t>Бриз 380х120х3300</t>
  </si>
  <si>
    <t>Бриз 380х120х3400</t>
  </si>
  <si>
    <t>Бриз 380х120х3500</t>
  </si>
  <si>
    <t>Бриз 380х120х3600</t>
  </si>
  <si>
    <t>Бриз 380х120х3700</t>
  </si>
  <si>
    <t>Бриз 380х120х3800</t>
  </si>
  <si>
    <t>Бриз 380х120х3900</t>
  </si>
  <si>
    <t>Бриз 380х120х4000</t>
  </si>
  <si>
    <t>Бриз 380х120х4100</t>
  </si>
  <si>
    <t>Бриз 380х120х4200</t>
  </si>
  <si>
    <t>Бриз 380х120х4300</t>
  </si>
  <si>
    <t>Бриз 380х120х4400</t>
  </si>
  <si>
    <t>Бриз 380х120х4500</t>
  </si>
  <si>
    <t>Бриз 380х120х4600</t>
  </si>
  <si>
    <t>Бриз 380х120х4700</t>
  </si>
  <si>
    <t>Бриз 380х120х4800</t>
  </si>
  <si>
    <t>Бриз 380х120х4900</t>
  </si>
  <si>
    <t>Бриз 380х120х5000</t>
  </si>
  <si>
    <t>Бриз 200х140х800</t>
  </si>
  <si>
    <t>Бриз 200х140х900</t>
  </si>
  <si>
    <t>Бриз 200х140х1000</t>
  </si>
  <si>
    <t>Бриз 200х140х1100</t>
  </si>
  <si>
    <t>Бриз 200х140х1200</t>
  </si>
  <si>
    <t>Бриз 200х140х1300</t>
  </si>
  <si>
    <t>Бриз 200х140х1400</t>
  </si>
  <si>
    <t>Бриз 200х140х1500</t>
  </si>
  <si>
    <t>Бриз 200х140х1600</t>
  </si>
  <si>
    <t>Бриз 200х140х1700</t>
  </si>
  <si>
    <t>Бриз 200х140х1800</t>
  </si>
  <si>
    <t>Бриз 200х140х1900</t>
  </si>
  <si>
    <t>Бриз 200х140х2000</t>
  </si>
  <si>
    <t>Бриз 200х140х2100</t>
  </si>
  <si>
    <t>Бриз 200х140х2200</t>
  </si>
  <si>
    <t>Бриз 200х140х2300</t>
  </si>
  <si>
    <t>Бриз 200х140х2400</t>
  </si>
  <si>
    <t>Бриз 200х140х2500</t>
  </si>
  <si>
    <t>Бриз 200х140х2600</t>
  </si>
  <si>
    <t>Бриз 200х140х2700</t>
  </si>
  <si>
    <t>Бриз 200х140х2800</t>
  </si>
  <si>
    <t>Бриз 200х140х2900</t>
  </si>
  <si>
    <t>Бриз 200х140х3000</t>
  </si>
  <si>
    <t>Бриз 200х140х3100</t>
  </si>
  <si>
    <t>Бриз 200х140х3200</t>
  </si>
  <si>
    <t>Бриз 200х140х3300</t>
  </si>
  <si>
    <t>Бриз 200х140х3400</t>
  </si>
  <si>
    <t>Бриз 200х140х3500</t>
  </si>
  <si>
    <t>Бриз 200х140х3600</t>
  </si>
  <si>
    <t>Бриз 200х140х3700</t>
  </si>
  <si>
    <t>Бриз 200х140х3800</t>
  </si>
  <si>
    <t>Бриз 200х140х3900</t>
  </si>
  <si>
    <t>Бриз 200х140х4000</t>
  </si>
  <si>
    <t>Бриз 200х140х4100</t>
  </si>
  <si>
    <t>Бриз 200х140х4200</t>
  </si>
  <si>
    <t>Бриз 200х140х4300</t>
  </si>
  <si>
    <t>Бриз 200х140х4400</t>
  </si>
  <si>
    <t>Бриз 200х140х4500</t>
  </si>
  <si>
    <t>Бриз 200х140х4600</t>
  </si>
  <si>
    <t>Бриз 200х140х4700</t>
  </si>
  <si>
    <t>Бриз 200х140х4800</t>
  </si>
  <si>
    <t>Бриз 200х140х4900</t>
  </si>
  <si>
    <t>Бриз 200х140х5000</t>
  </si>
  <si>
    <t>Бриз 200х190х800</t>
  </si>
  <si>
    <t>Бриз 200х190х900</t>
  </si>
  <si>
    <t>Бриз 200х190х1000</t>
  </si>
  <si>
    <t>Бриз 200х190х1100</t>
  </si>
  <si>
    <t>Бриз 200х190х1200</t>
  </si>
  <si>
    <t>Бриз 200х190х1300</t>
  </si>
  <si>
    <t>Бриз 200х190х1400</t>
  </si>
  <si>
    <t>Бриз 200х190х1500</t>
  </si>
  <si>
    <t>Бриз 200х190х1600</t>
  </si>
  <si>
    <t>Бриз 200х190х1700</t>
  </si>
  <si>
    <t>Бриз 200х190х1800</t>
  </si>
  <si>
    <t>Бриз 200х190х1900</t>
  </si>
  <si>
    <t>Бриз 200х190х2000</t>
  </si>
  <si>
    <t>Бриз 200х190х2100</t>
  </si>
  <si>
    <t>Бриз 200х190х2200</t>
  </si>
  <si>
    <t>Бриз 200х190х2300</t>
  </si>
  <si>
    <t>Бриз 200х190х2400</t>
  </si>
  <si>
    <t>Бриз 200х190х2500</t>
  </si>
  <si>
    <t>Бриз 200х190х2600</t>
  </si>
  <si>
    <t>Бриз 200х190х2700</t>
  </si>
  <si>
    <t>Бриз 200х190х2800</t>
  </si>
  <si>
    <t>Бриз 200х190х2900</t>
  </si>
  <si>
    <t>Бриз 200х190х3000</t>
  </si>
  <si>
    <t>Бриз 200х190х3100</t>
  </si>
  <si>
    <t>Бриз 200х190х3200</t>
  </si>
  <si>
    <t>Бриз 200х190х3300</t>
  </si>
  <si>
    <t>Бриз 200х190х3400</t>
  </si>
  <si>
    <t>Бриз 200х190х3500</t>
  </si>
  <si>
    <t>Бриз 200х190х3600</t>
  </si>
  <si>
    <t>Бриз 200х190х3700</t>
  </si>
  <si>
    <t>Бриз 200х190х3800</t>
  </si>
  <si>
    <t>Бриз 200х190х3900</t>
  </si>
  <si>
    <t>Бриз 200х190х4000</t>
  </si>
  <si>
    <t>Бриз 200х190х4100</t>
  </si>
  <si>
    <t>Бриз 200х190х4200</t>
  </si>
  <si>
    <t>Бриз 200х190х4300</t>
  </si>
  <si>
    <t>Бриз 200х190х4400</t>
  </si>
  <si>
    <t>Бриз 200х190х4500</t>
  </si>
  <si>
    <t>Бриз 200х190х4600</t>
  </si>
  <si>
    <t>Бриз 200х190х4700</t>
  </si>
  <si>
    <t>Бриз 200х190х4800</t>
  </si>
  <si>
    <t>Бриз 200х190х4900</t>
  </si>
  <si>
    <t>Бриз 200х190х5000</t>
  </si>
  <si>
    <t>(для информации)</t>
  </si>
  <si>
    <t>Бриз 260х140х800</t>
  </si>
  <si>
    <t>Бриз 260х140х900</t>
  </si>
  <si>
    <t>Бриз 260х140х1000</t>
  </si>
  <si>
    <t>Бриз 260х140х1100</t>
  </si>
  <si>
    <t>Бриз 260х140х1200</t>
  </si>
  <si>
    <t>Бриз 260х140х1300</t>
  </si>
  <si>
    <t>Бриз 260х140х1400</t>
  </si>
  <si>
    <t>Бриз 260х140х1500</t>
  </si>
  <si>
    <t>Бриз 260х140х1600</t>
  </si>
  <si>
    <t>Бриз 260х140х1700</t>
  </si>
  <si>
    <t>Бриз 260х140х1800</t>
  </si>
  <si>
    <t>Бриз 260х140х1900</t>
  </si>
  <si>
    <t>Бриз 260х140х2000</t>
  </si>
  <si>
    <t>Бриз 260х140х2100</t>
  </si>
  <si>
    <t>Бриз 260х140х2200</t>
  </si>
  <si>
    <t>Бриз 260х140х2300</t>
  </si>
  <si>
    <t>Бриз 260х140х2400</t>
  </si>
  <si>
    <t>Бриз 260х140х2500</t>
  </si>
  <si>
    <t>Бриз 260х140х2600</t>
  </si>
  <si>
    <t>Бриз 260х140х2700</t>
  </si>
  <si>
    <t>Бриз 260х140х2800</t>
  </si>
  <si>
    <t>Бриз 260х140х2900</t>
  </si>
  <si>
    <t>Бриз 260х140х3000</t>
  </si>
  <si>
    <t>Бриз 260х140х3100</t>
  </si>
  <si>
    <t>Бриз 260х140х3200</t>
  </si>
  <si>
    <t>Бриз 260х140х3300</t>
  </si>
  <si>
    <t>Бриз 260х140х3400</t>
  </si>
  <si>
    <t>Бриз 260х140х3500</t>
  </si>
  <si>
    <t>Бриз 260х140х3600</t>
  </si>
  <si>
    <t>Бриз 260х140х3700</t>
  </si>
  <si>
    <t>Бриз 260х140х3800</t>
  </si>
  <si>
    <t>Бриз 260х140х3900</t>
  </si>
  <si>
    <t>Бриз 260х140х4000</t>
  </si>
  <si>
    <t>Бриз 260х140х4100</t>
  </si>
  <si>
    <t>Бриз 260х140х4200</t>
  </si>
  <si>
    <t>Бриз 260х140х4300</t>
  </si>
  <si>
    <t>Бриз 260х140х4400</t>
  </si>
  <si>
    <t>Бриз 260х140х4500</t>
  </si>
  <si>
    <t>Бриз 260х140х4600</t>
  </si>
  <si>
    <t>Бриз 260х140х4700</t>
  </si>
  <si>
    <t>Бриз 260х140х4800</t>
  </si>
  <si>
    <t>Бриз 260х140х4900</t>
  </si>
  <si>
    <t>Бриз 260х140х5000</t>
  </si>
  <si>
    <t>Бриз 260х190х800</t>
  </si>
  <si>
    <t>Бриз 260х190х900</t>
  </si>
  <si>
    <t>Бриз 260х190х1000</t>
  </si>
  <si>
    <t>Бриз 260х190х1100</t>
  </si>
  <si>
    <t>Бриз 260х190х1200</t>
  </si>
  <si>
    <t>Бриз 260х190х1300</t>
  </si>
  <si>
    <t>Бриз 260х190х1400</t>
  </si>
  <si>
    <t>Бриз 260х190х1500</t>
  </si>
  <si>
    <t>Бриз 260х190х1600</t>
  </si>
  <si>
    <t>Бриз 260х190х1700</t>
  </si>
  <si>
    <t>Бриз 260х190х1800</t>
  </si>
  <si>
    <t>Бриз 260х190х1900</t>
  </si>
  <si>
    <t>Бриз 260х190х2000</t>
  </si>
  <si>
    <t>Бриз 260х190х2100</t>
  </si>
  <si>
    <t>Бриз 260х190х2200</t>
  </si>
  <si>
    <t>Бриз 260х190х2300</t>
  </si>
  <si>
    <t>Бриз 260х190х2400</t>
  </si>
  <si>
    <t>Бриз 260х190х2500</t>
  </si>
  <si>
    <t>Бриз 260х190х2600</t>
  </si>
  <si>
    <t>Бриз 260х190х2700</t>
  </si>
  <si>
    <t>Бриз 260х190х2800</t>
  </si>
  <si>
    <t>Бриз 260х190х2900</t>
  </si>
  <si>
    <t>Бриз 260х190х3000</t>
  </si>
  <si>
    <t>Бриз 260х190х3100</t>
  </si>
  <si>
    <t>Бриз 260х190х3200</t>
  </si>
  <si>
    <t>Бриз 260х190х3300</t>
  </si>
  <si>
    <t>Бриз 260х190х3400</t>
  </si>
  <si>
    <t>Бриз 260х190х3500</t>
  </si>
  <si>
    <t>Бриз 260х190х3600</t>
  </si>
  <si>
    <t>Бриз 260х190х3700</t>
  </si>
  <si>
    <t>Бриз 260х190х3800</t>
  </si>
  <si>
    <t>Бриз 260х190х3900</t>
  </si>
  <si>
    <t>Бриз 260х190х4000</t>
  </si>
  <si>
    <t>Бриз 260х190х4100</t>
  </si>
  <si>
    <t>Бриз 260х190х4200</t>
  </si>
  <si>
    <t>Бриз 260х190х4300</t>
  </si>
  <si>
    <t>Бриз 260х190х4400</t>
  </si>
  <si>
    <t>Бриз 260х190х4500</t>
  </si>
  <si>
    <t>Бриз 260х190х4600</t>
  </si>
  <si>
    <t>Бриз 260х190х4700</t>
  </si>
  <si>
    <t>Бриз 260х190х4800</t>
  </si>
  <si>
    <t>Бриз 260х190х4900</t>
  </si>
  <si>
    <t>Бриз 260х190х5000</t>
  </si>
  <si>
    <t>Бриз 300х140х800</t>
  </si>
  <si>
    <t>Бриз 300х140х900</t>
  </si>
  <si>
    <t>Бриз 300х140х1000</t>
  </si>
  <si>
    <t>Бриз 300х140х1100</t>
  </si>
  <si>
    <t>Бриз 300х140х1200</t>
  </si>
  <si>
    <t>Бриз 300х140х1300</t>
  </si>
  <si>
    <t>Бриз 300х140х1400</t>
  </si>
  <si>
    <t>Бриз 300х140х1500</t>
  </si>
  <si>
    <t>Бриз 300х140х1600</t>
  </si>
  <si>
    <t>Бриз 300х140х1700</t>
  </si>
  <si>
    <t>Бриз 300х140х1800</t>
  </si>
  <si>
    <t>Бриз 300х140х1900</t>
  </si>
  <si>
    <t>Бриз 300х140х2000</t>
  </si>
  <si>
    <t>Бриз 300х140х2100</t>
  </si>
  <si>
    <t>Бриз 300х140х2200</t>
  </si>
  <si>
    <t>Бриз 300х140х2300</t>
  </si>
  <si>
    <t>Бриз 300х140х2400</t>
  </si>
  <si>
    <t>Бриз 300х140х2500</t>
  </si>
  <si>
    <t>Бриз 300х140х2600</t>
  </si>
  <si>
    <t>Бриз 300х140х2700</t>
  </si>
  <si>
    <t>Бриз 300х140х2800</t>
  </si>
  <si>
    <t>Бриз 300х140х2900</t>
  </si>
  <si>
    <t>Бриз 300х140х3000</t>
  </si>
  <si>
    <t>Бриз 300х140х3100</t>
  </si>
  <si>
    <t>Бриз 300х140х3200</t>
  </si>
  <si>
    <t>Бриз 300х140х3300</t>
  </si>
  <si>
    <t>Бриз 300х140х3400</t>
  </si>
  <si>
    <t>Бриз 300х140х3500</t>
  </si>
  <si>
    <t>Бриз 300х140х3600</t>
  </si>
  <si>
    <t>Бриз 300х140х3700</t>
  </si>
  <si>
    <t>Бриз 300х140х3800</t>
  </si>
  <si>
    <t>Бриз 300х140х3900</t>
  </si>
  <si>
    <t>Бриз 300х140х4000</t>
  </si>
  <si>
    <t>Бриз 300х140х4100</t>
  </si>
  <si>
    <t>Бриз 300х140х4200</t>
  </si>
  <si>
    <t>Бриз 300х140х4300</t>
  </si>
  <si>
    <t>Бриз 300х140х4400</t>
  </si>
  <si>
    <t>Бриз 300х140х4500</t>
  </si>
  <si>
    <t>Бриз 300х140х4600</t>
  </si>
  <si>
    <t>Бриз 300х140х4700</t>
  </si>
  <si>
    <t>Бриз 300х140х4800</t>
  </si>
  <si>
    <t>Бриз 300х140х4900</t>
  </si>
  <si>
    <t>Бриз 300х140х5000</t>
  </si>
  <si>
    <t>Бриз 300х190х800</t>
  </si>
  <si>
    <t>Бриз 300х190х900</t>
  </si>
  <si>
    <t>Бриз 300х190х1000</t>
  </si>
  <si>
    <t>Бриз 300х190х1100</t>
  </si>
  <si>
    <t>Бриз 300х190х1200</t>
  </si>
  <si>
    <t>Бриз 300х190х1300</t>
  </si>
  <si>
    <t>Бриз 300х190х1400</t>
  </si>
  <si>
    <t>Бриз 300х190х1500</t>
  </si>
  <si>
    <t>Бриз 300х190х1600</t>
  </si>
  <si>
    <t>Бриз 300х190х1700</t>
  </si>
  <si>
    <t>Бриз 300х190х1800</t>
  </si>
  <si>
    <t>Бриз 300х190х1900</t>
  </si>
  <si>
    <t>Бриз 300х190х2000</t>
  </si>
  <si>
    <t>Бриз 300х190х2100</t>
  </si>
  <si>
    <t>Бриз 300х190х2200</t>
  </si>
  <si>
    <t>Бриз 300х190х2300</t>
  </si>
  <si>
    <t>Бриз 300х190х2400</t>
  </si>
  <si>
    <t>Бриз 300х190х2500</t>
  </si>
  <si>
    <t>Бриз 300х190х2600</t>
  </si>
  <si>
    <t>Бриз 300х190х2700</t>
  </si>
  <si>
    <t>Бриз 300х190х2800</t>
  </si>
  <si>
    <t>Бриз 300х190х2900</t>
  </si>
  <si>
    <t>Бриз 300х190х3000</t>
  </si>
  <si>
    <t>Бриз 300х190х3100</t>
  </si>
  <si>
    <t>Бриз 300х190х3200</t>
  </si>
  <si>
    <t>Бриз 300х190х3300</t>
  </si>
  <si>
    <t>Бриз 300х190х3400</t>
  </si>
  <si>
    <t>Бриз 300х190х3500</t>
  </si>
  <si>
    <t>Бриз 300х190х3600</t>
  </si>
  <si>
    <t>Бриз 300х190х3700</t>
  </si>
  <si>
    <t>Бриз 300х190х3800</t>
  </si>
  <si>
    <t>Бриз 300х190х3900</t>
  </si>
  <si>
    <t>Бриз 300х190х4000</t>
  </si>
  <si>
    <t>Бриз 300х190х4100</t>
  </si>
  <si>
    <t>Бриз 300х190х4200</t>
  </si>
  <si>
    <t>Бриз 300х190х4300</t>
  </si>
  <si>
    <t>Бриз 300х190х4400</t>
  </si>
  <si>
    <t>Бриз 300х190х4500</t>
  </si>
  <si>
    <t>Бриз 300х190х4600</t>
  </si>
  <si>
    <t>Бриз 300х190х4700</t>
  </si>
  <si>
    <t>Бриз 300х190х4800</t>
  </si>
  <si>
    <t>Бриз 300х190х4900</t>
  </si>
  <si>
    <t>Бриз 300х190х5000</t>
  </si>
  <si>
    <t>Бриз 380х140х800</t>
  </si>
  <si>
    <t>Бриз 380х140х900</t>
  </si>
  <si>
    <t>Бриз 380х140х1000</t>
  </si>
  <si>
    <t>Бриз 380х140х1100</t>
  </si>
  <si>
    <t>Бриз 380х140х1200</t>
  </si>
  <si>
    <t>Бриз 380х140х1300</t>
  </si>
  <si>
    <t>Бриз 380х140х1400</t>
  </si>
  <si>
    <t>Бриз 380х140х1500</t>
  </si>
  <si>
    <t>Бриз 380х140х1600</t>
  </si>
  <si>
    <t>Бриз 380х140х1700</t>
  </si>
  <si>
    <t>Бриз 380х140х1800</t>
  </si>
  <si>
    <t>Бриз 380х140х1900</t>
  </si>
  <si>
    <t>Бриз 380х140х2000</t>
  </si>
  <si>
    <t>Бриз 380х140х2100</t>
  </si>
  <si>
    <t>Бриз 380х140х2200</t>
  </si>
  <si>
    <t>Бриз 380х140х2300</t>
  </si>
  <si>
    <t>Бриз 380х140х2400</t>
  </si>
  <si>
    <t>Бриз 380х140х2500</t>
  </si>
  <si>
    <t>Бриз 380х140х2600</t>
  </si>
  <si>
    <t>Бриз 380х140х2700</t>
  </si>
  <si>
    <t>Бриз 380х140х2800</t>
  </si>
  <si>
    <t>Бриз 380х140х2900</t>
  </si>
  <si>
    <t>Бриз 380х140х3000</t>
  </si>
  <si>
    <t>Бриз 380х140х3100</t>
  </si>
  <si>
    <t>Бриз 380х140х3200</t>
  </si>
  <si>
    <t>Бриз 380х140х3300</t>
  </si>
  <si>
    <t>Бриз 380х140х3400</t>
  </si>
  <si>
    <t>Бриз 380х140х3500</t>
  </si>
  <si>
    <t>Бриз 380х140х3600</t>
  </si>
  <si>
    <t>Бриз 380х140х3700</t>
  </si>
  <si>
    <t>Бриз 380х140х3800</t>
  </si>
  <si>
    <t>Бриз 380х140х3900</t>
  </si>
  <si>
    <t>Бриз 380х140х4000</t>
  </si>
  <si>
    <t>Бриз 380х140х4100</t>
  </si>
  <si>
    <t>Бриз 380х140х4200</t>
  </si>
  <si>
    <t>Бриз 380х140х4300</t>
  </si>
  <si>
    <t>Бриз 380х140х4400</t>
  </si>
  <si>
    <t>Бриз 380х140х4500</t>
  </si>
  <si>
    <t>Бриз 380х140х4600</t>
  </si>
  <si>
    <t>Бриз 380х140х4700</t>
  </si>
  <si>
    <t>Бриз 380х140х4800</t>
  </si>
  <si>
    <t>Бриз 380х140х4900</t>
  </si>
  <si>
    <t>Бриз 380х140х5000</t>
  </si>
  <si>
    <t>Бриз 380х190х800</t>
  </si>
  <si>
    <t>Бриз 380х190х900</t>
  </si>
  <si>
    <t>Бриз 380х190х1000</t>
  </si>
  <si>
    <t>Бриз 380х190х1100</t>
  </si>
  <si>
    <t>Бриз 380х190х1200</t>
  </si>
  <si>
    <t>Бриз 380х190х1300</t>
  </si>
  <si>
    <t>Бриз 380х190х1400</t>
  </si>
  <si>
    <t>Бриз 380х190х1500</t>
  </si>
  <si>
    <t>Бриз 380х190х1600</t>
  </si>
  <si>
    <t>Бриз 380х190х1700</t>
  </si>
  <si>
    <t>Бриз 380х190х1800</t>
  </si>
  <si>
    <t>Бриз 380х190х1900</t>
  </si>
  <si>
    <t>Бриз 380х190х2000</t>
  </si>
  <si>
    <t>Бриз 380х190х2100</t>
  </si>
  <si>
    <t>Бриз 380х190х2200</t>
  </si>
  <si>
    <t>Бриз 380х190х2300</t>
  </si>
  <si>
    <t>Бриз 380х190х2400</t>
  </si>
  <si>
    <t>Бриз 380х190х2500</t>
  </si>
  <si>
    <t>Бриз 380х190х2600</t>
  </si>
  <si>
    <t>Бриз 380х190х2700</t>
  </si>
  <si>
    <t>Бриз 380х190х2800</t>
  </si>
  <si>
    <t>Бриз 380х190х2900</t>
  </si>
  <si>
    <t>Бриз 380х190х3000</t>
  </si>
  <si>
    <t>Бриз 380х190х3100</t>
  </si>
  <si>
    <t>Бриз 380х190х3200</t>
  </si>
  <si>
    <t>Бриз 380х190х3300</t>
  </si>
  <si>
    <t>Бриз 380х190х3400</t>
  </si>
  <si>
    <t>Бриз 380х190х3500</t>
  </si>
  <si>
    <t>Бриз 380х190х3600</t>
  </si>
  <si>
    <t>Бриз 380х190х3700</t>
  </si>
  <si>
    <t>Бриз 380х190х3800</t>
  </si>
  <si>
    <t>Бриз 380х190х3900</t>
  </si>
  <si>
    <t>Бриз 380х190х4000</t>
  </si>
  <si>
    <t>Бриз 380х190х4100</t>
  </si>
  <si>
    <t>Бриз 380х190х4200</t>
  </si>
  <si>
    <t>Бриз 380х190х4300</t>
  </si>
  <si>
    <t>Бриз 380х190х4400</t>
  </si>
  <si>
    <t>Бриз 380х190х4500</t>
  </si>
  <si>
    <t>Бриз 380х190х4600</t>
  </si>
  <si>
    <t>Бриз 380х190х4700</t>
  </si>
  <si>
    <t>Бриз 380х190х4800</t>
  </si>
  <si>
    <t>Бриз 380х190х4900</t>
  </si>
  <si>
    <t>Бриз 380х190х5000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</si>
</sst>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vertAlign val="superscript"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3" xfId="0" applyFont="1" applyBorder="1"/>
    <xf numFmtId="0" fontId="7" fillId="0" borderId="4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0" xfId="0" applyFont="1"/>
    <xf numFmtId="0" fontId="6" fillId="0" borderId="7" xfId="0" applyFont="1" applyBorder="1"/>
    <xf numFmtId="0" fontId="6" fillId="3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/>
    <xf numFmtId="0" fontId="6" fillId="0" borderId="9" xfId="0" applyFont="1" applyBorder="1"/>
    <xf numFmtId="0" fontId="6" fillId="0" borderId="9" xfId="0" applyFont="1" applyBorder="1" applyAlignment="1">
      <alignment horizontal="center" vertical="center"/>
    </xf>
    <xf numFmtId="0" fontId="6" fillId="0" borderId="10" xfId="0" applyFont="1" applyBorder="1"/>
    <xf numFmtId="0" fontId="1" fillId="0" borderId="0" xfId="0" applyFont="1"/>
    <xf numFmtId="1" fontId="0" fillId="0" borderId="1" xfId="0" applyNumberFormat="1" applyBorder="1" applyAlignment="1">
      <alignment horizontal="center" vertical="center"/>
    </xf>
    <xf numFmtId="0" fontId="4" fillId="0" borderId="1" xfId="0" applyFont="1" applyBorder="1"/>
    <xf numFmtId="1" fontId="5" fillId="0" borderId="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55"/>
  <sheetViews>
    <sheetView tabSelected="1" workbookViewId="0">
      <selection activeCell="A2" sqref="A2"/>
    </sheetView>
  </sheetViews>
  <sheetFormatPr defaultRowHeight="15" x14ac:dyDescent="0.25"/>
  <cols>
    <col min="2" max="2" width="22.5703125" customWidth="1"/>
    <col min="3" max="3" width="9.42578125" customWidth="1"/>
    <col min="6" max="6" width="27.85546875" customWidth="1"/>
    <col min="7" max="7" width="23.7109375" customWidth="1"/>
    <col min="8" max="8" width="10.5703125" bestFit="1" customWidth="1"/>
  </cols>
  <sheetData>
    <row r="1" spans="2:11" ht="9.9499999999999993" customHeight="1" x14ac:dyDescent="0.25"/>
    <row r="2" spans="2:11" ht="15.75" x14ac:dyDescent="0.25">
      <c r="B2" s="3"/>
      <c r="C2" s="4" t="s">
        <v>51</v>
      </c>
      <c r="D2" s="5"/>
      <c r="E2" s="5"/>
      <c r="F2" s="6"/>
    </row>
    <row r="3" spans="2:11" ht="9.9499999999999993" customHeight="1" thickBot="1" x14ac:dyDescent="0.3">
      <c r="B3" s="7"/>
      <c r="C3" s="8"/>
      <c r="D3" s="8"/>
      <c r="E3" s="8"/>
      <c r="F3" s="9"/>
    </row>
    <row r="4" spans="2:11" ht="16.5" thickBot="1" x14ac:dyDescent="0.3">
      <c r="B4" s="7" t="s">
        <v>48</v>
      </c>
      <c r="C4" s="8"/>
      <c r="D4" s="8"/>
      <c r="E4" s="10"/>
      <c r="F4" s="9"/>
    </row>
    <row r="5" spans="2:11" ht="9.9499999999999993" customHeight="1" thickBot="1" x14ac:dyDescent="0.3">
      <c r="B5" s="7"/>
      <c r="C5" s="8"/>
      <c r="D5" s="8"/>
      <c r="E5" s="11"/>
      <c r="F5" s="9"/>
    </row>
    <row r="6" spans="2:11" ht="16.5" thickBot="1" x14ac:dyDescent="0.3">
      <c r="B6" s="7" t="s">
        <v>49</v>
      </c>
      <c r="C6" s="8"/>
      <c r="D6" s="8"/>
      <c r="E6" s="10"/>
      <c r="F6" s="9"/>
      <c r="H6" t="s">
        <v>47</v>
      </c>
      <c r="K6" s="2">
        <f>(E4+E6)/2-E8</f>
        <v>0</v>
      </c>
    </row>
    <row r="7" spans="2:11" ht="16.5" customHeight="1" thickBot="1" x14ac:dyDescent="0.3">
      <c r="B7" s="7"/>
      <c r="C7" s="8"/>
      <c r="D7" s="8"/>
      <c r="E7" s="11"/>
      <c r="F7" s="9"/>
      <c r="H7" t="s">
        <v>613</v>
      </c>
    </row>
    <row r="8" spans="2:11" ht="16.5" thickBot="1" x14ac:dyDescent="0.3">
      <c r="B8" s="7" t="s">
        <v>50</v>
      </c>
      <c r="C8" s="8"/>
      <c r="D8" s="8"/>
      <c r="E8" s="10"/>
      <c r="F8" s="9"/>
    </row>
    <row r="9" spans="2:11" ht="9.9499999999999993" customHeight="1" x14ac:dyDescent="0.25">
      <c r="B9" s="12"/>
      <c r="C9" s="13"/>
      <c r="D9" s="13"/>
      <c r="E9" s="14"/>
      <c r="F9" s="15"/>
    </row>
    <row r="11" spans="2:11" ht="15" customHeight="1" x14ac:dyDescent="0.25">
      <c r="B11" s="24" t="s">
        <v>0</v>
      </c>
      <c r="C11" s="26" t="s">
        <v>1</v>
      </c>
      <c r="D11" s="26" t="s">
        <v>2</v>
      </c>
      <c r="E11" s="26" t="s">
        <v>3</v>
      </c>
      <c r="F11" s="22" t="s">
        <v>52</v>
      </c>
      <c r="G11" s="22" t="s">
        <v>53</v>
      </c>
    </row>
    <row r="12" spans="2:11" ht="21.75" customHeight="1" x14ac:dyDescent="0.25">
      <c r="B12" s="25"/>
      <c r="C12" s="27"/>
      <c r="D12" s="27"/>
      <c r="E12" s="27"/>
      <c r="F12" s="28"/>
      <c r="G12" s="22"/>
    </row>
    <row r="13" spans="2:11" x14ac:dyDescent="0.25">
      <c r="B13" s="18" t="s">
        <v>54</v>
      </c>
      <c r="C13" s="23">
        <v>200</v>
      </c>
      <c r="D13" s="23">
        <v>80</v>
      </c>
      <c r="E13" s="1">
        <v>800</v>
      </c>
      <c r="F13" s="19">
        <v>232.76</v>
      </c>
      <c r="G13" s="17">
        <f>F13*POWER((($E$4+$E$6)/2-$E$8)/70,1.4)</f>
        <v>0</v>
      </c>
    </row>
    <row r="14" spans="2:11" x14ac:dyDescent="0.25">
      <c r="B14" s="18" t="s">
        <v>55</v>
      </c>
      <c r="C14" s="23"/>
      <c r="D14" s="23"/>
      <c r="E14" s="1">
        <v>900</v>
      </c>
      <c r="F14" s="19">
        <v>275.08</v>
      </c>
      <c r="G14" s="17">
        <f t="shared" ref="G14:G55" si="0">F14*POWER((($E$4+$E$6)/2-$E$8)/70,1.4)</f>
        <v>0</v>
      </c>
    </row>
    <row r="15" spans="2:11" x14ac:dyDescent="0.25">
      <c r="B15" s="18" t="s">
        <v>56</v>
      </c>
      <c r="C15" s="23"/>
      <c r="D15" s="23"/>
      <c r="E15" s="1">
        <v>1000</v>
      </c>
      <c r="F15" s="19">
        <v>317.39999999999998</v>
      </c>
      <c r="G15" s="17">
        <f t="shared" si="0"/>
        <v>0</v>
      </c>
    </row>
    <row r="16" spans="2:11" x14ac:dyDescent="0.25">
      <c r="B16" s="18" t="s">
        <v>57</v>
      </c>
      <c r="C16" s="23"/>
      <c r="D16" s="23"/>
      <c r="E16" s="1">
        <v>1100</v>
      </c>
      <c r="F16" s="19">
        <v>359.72</v>
      </c>
      <c r="G16" s="17">
        <f t="shared" si="0"/>
        <v>0</v>
      </c>
    </row>
    <row r="17" spans="2:8" ht="15.75" x14ac:dyDescent="0.25">
      <c r="B17" s="18" t="s">
        <v>58</v>
      </c>
      <c r="C17" s="23"/>
      <c r="D17" s="23"/>
      <c r="E17" s="1">
        <v>1200</v>
      </c>
      <c r="F17" s="19">
        <v>402.04</v>
      </c>
      <c r="G17" s="17">
        <f t="shared" si="0"/>
        <v>0</v>
      </c>
      <c r="H17" s="16"/>
    </row>
    <row r="18" spans="2:8" x14ac:dyDescent="0.25">
      <c r="B18" s="18" t="s">
        <v>59</v>
      </c>
      <c r="C18" s="23"/>
      <c r="D18" s="23"/>
      <c r="E18" s="1">
        <v>1300</v>
      </c>
      <c r="F18" s="19">
        <v>444.36</v>
      </c>
      <c r="G18" s="17">
        <f t="shared" si="0"/>
        <v>0</v>
      </c>
    </row>
    <row r="19" spans="2:8" x14ac:dyDescent="0.25">
      <c r="B19" s="18" t="s">
        <v>60</v>
      </c>
      <c r="C19" s="23"/>
      <c r="D19" s="23"/>
      <c r="E19" s="1">
        <v>1400</v>
      </c>
      <c r="F19" s="19">
        <v>486.68</v>
      </c>
      <c r="G19" s="17">
        <f t="shared" si="0"/>
        <v>0</v>
      </c>
    </row>
    <row r="20" spans="2:8" x14ac:dyDescent="0.25">
      <c r="B20" s="18" t="s">
        <v>61</v>
      </c>
      <c r="C20" s="23"/>
      <c r="D20" s="23"/>
      <c r="E20" s="1">
        <v>1500</v>
      </c>
      <c r="F20" s="19">
        <v>529</v>
      </c>
      <c r="G20" s="17">
        <f t="shared" si="0"/>
        <v>0</v>
      </c>
    </row>
    <row r="21" spans="2:8" x14ac:dyDescent="0.25">
      <c r="B21" s="18" t="s">
        <v>62</v>
      </c>
      <c r="C21" s="23"/>
      <c r="D21" s="23"/>
      <c r="E21" s="1">
        <v>1600</v>
      </c>
      <c r="F21" s="19">
        <v>571.32000000000005</v>
      </c>
      <c r="G21" s="17">
        <f t="shared" si="0"/>
        <v>0</v>
      </c>
    </row>
    <row r="22" spans="2:8" x14ac:dyDescent="0.25">
      <c r="B22" s="18" t="s">
        <v>63</v>
      </c>
      <c r="C22" s="23"/>
      <c r="D22" s="23"/>
      <c r="E22" s="1">
        <v>1700</v>
      </c>
      <c r="F22" s="19">
        <v>613.64</v>
      </c>
      <c r="G22" s="17">
        <f t="shared" si="0"/>
        <v>0</v>
      </c>
    </row>
    <row r="23" spans="2:8" x14ac:dyDescent="0.25">
      <c r="B23" s="18" t="s">
        <v>64</v>
      </c>
      <c r="C23" s="23"/>
      <c r="D23" s="23"/>
      <c r="E23" s="1">
        <v>1800</v>
      </c>
      <c r="F23" s="19">
        <v>655.96</v>
      </c>
      <c r="G23" s="17">
        <f t="shared" si="0"/>
        <v>0</v>
      </c>
    </row>
    <row r="24" spans="2:8" x14ac:dyDescent="0.25">
      <c r="B24" s="18" t="s">
        <v>65</v>
      </c>
      <c r="C24" s="23"/>
      <c r="D24" s="23"/>
      <c r="E24" s="1">
        <v>1900</v>
      </c>
      <c r="F24" s="19">
        <v>698.28</v>
      </c>
      <c r="G24" s="17">
        <f t="shared" si="0"/>
        <v>0</v>
      </c>
    </row>
    <row r="25" spans="2:8" x14ac:dyDescent="0.25">
      <c r="B25" s="18" t="s">
        <v>66</v>
      </c>
      <c r="C25" s="23"/>
      <c r="D25" s="23"/>
      <c r="E25" s="1">
        <v>2000</v>
      </c>
      <c r="F25" s="19">
        <v>740.6</v>
      </c>
      <c r="G25" s="17">
        <f t="shared" si="0"/>
        <v>0</v>
      </c>
    </row>
    <row r="26" spans="2:8" x14ac:dyDescent="0.25">
      <c r="B26" s="18" t="s">
        <v>67</v>
      </c>
      <c r="C26" s="23"/>
      <c r="D26" s="23"/>
      <c r="E26" s="1">
        <v>2100</v>
      </c>
      <c r="F26" s="19">
        <v>782.92</v>
      </c>
      <c r="G26" s="17">
        <f t="shared" si="0"/>
        <v>0</v>
      </c>
    </row>
    <row r="27" spans="2:8" x14ac:dyDescent="0.25">
      <c r="B27" s="18" t="s">
        <v>68</v>
      </c>
      <c r="C27" s="23"/>
      <c r="D27" s="23"/>
      <c r="E27" s="1">
        <v>2200</v>
      </c>
      <c r="F27" s="19">
        <v>825.24</v>
      </c>
      <c r="G27" s="17">
        <f t="shared" si="0"/>
        <v>0</v>
      </c>
    </row>
    <row r="28" spans="2:8" x14ac:dyDescent="0.25">
      <c r="B28" s="18" t="s">
        <v>69</v>
      </c>
      <c r="C28" s="23"/>
      <c r="D28" s="23"/>
      <c r="E28" s="1">
        <v>2300</v>
      </c>
      <c r="F28" s="19">
        <v>867.56</v>
      </c>
      <c r="G28" s="17">
        <f t="shared" si="0"/>
        <v>0</v>
      </c>
    </row>
    <row r="29" spans="2:8" x14ac:dyDescent="0.25">
      <c r="B29" s="18" t="s">
        <v>70</v>
      </c>
      <c r="C29" s="23"/>
      <c r="D29" s="23"/>
      <c r="E29" s="1">
        <v>2400</v>
      </c>
      <c r="F29" s="19">
        <v>909.88</v>
      </c>
      <c r="G29" s="17">
        <f t="shared" si="0"/>
        <v>0</v>
      </c>
    </row>
    <row r="30" spans="2:8" x14ac:dyDescent="0.25">
      <c r="B30" s="18" t="s">
        <v>71</v>
      </c>
      <c r="C30" s="23"/>
      <c r="D30" s="23"/>
      <c r="E30" s="1">
        <v>2500</v>
      </c>
      <c r="F30" s="19">
        <v>952.2</v>
      </c>
      <c r="G30" s="17">
        <f t="shared" si="0"/>
        <v>0</v>
      </c>
    </row>
    <row r="31" spans="2:8" x14ac:dyDescent="0.25">
      <c r="B31" s="18" t="s">
        <v>72</v>
      </c>
      <c r="C31" s="23"/>
      <c r="D31" s="23"/>
      <c r="E31" s="1">
        <v>2600</v>
      </c>
      <c r="F31" s="19">
        <v>994.52</v>
      </c>
      <c r="G31" s="17">
        <f t="shared" si="0"/>
        <v>0</v>
      </c>
    </row>
    <row r="32" spans="2:8" x14ac:dyDescent="0.25">
      <c r="B32" s="18" t="s">
        <v>73</v>
      </c>
      <c r="C32" s="23"/>
      <c r="D32" s="23"/>
      <c r="E32" s="1">
        <v>2700</v>
      </c>
      <c r="F32" s="19">
        <v>1036.8399999999999</v>
      </c>
      <c r="G32" s="17">
        <f t="shared" si="0"/>
        <v>0</v>
      </c>
    </row>
    <row r="33" spans="2:7" x14ac:dyDescent="0.25">
      <c r="B33" s="18" t="s">
        <v>74</v>
      </c>
      <c r="C33" s="23"/>
      <c r="D33" s="23"/>
      <c r="E33" s="1">
        <v>2800</v>
      </c>
      <c r="F33" s="19">
        <v>1079.1600000000001</v>
      </c>
      <c r="G33" s="17">
        <f t="shared" si="0"/>
        <v>0</v>
      </c>
    </row>
    <row r="34" spans="2:7" x14ac:dyDescent="0.25">
      <c r="B34" s="18" t="s">
        <v>75</v>
      </c>
      <c r="C34" s="23"/>
      <c r="D34" s="23"/>
      <c r="E34" s="1">
        <v>2900</v>
      </c>
      <c r="F34" s="19">
        <v>1121.48</v>
      </c>
      <c r="G34" s="17">
        <f t="shared" si="0"/>
        <v>0</v>
      </c>
    </row>
    <row r="35" spans="2:7" x14ac:dyDescent="0.25">
      <c r="B35" s="18" t="s">
        <v>76</v>
      </c>
      <c r="C35" s="23"/>
      <c r="D35" s="23"/>
      <c r="E35" s="1">
        <v>3000</v>
      </c>
      <c r="F35" s="19">
        <v>1163.8</v>
      </c>
      <c r="G35" s="17">
        <f t="shared" si="0"/>
        <v>0</v>
      </c>
    </row>
    <row r="36" spans="2:7" x14ac:dyDescent="0.25">
      <c r="B36" s="18" t="s">
        <v>77</v>
      </c>
      <c r="C36" s="23"/>
      <c r="D36" s="23"/>
      <c r="E36" s="1">
        <v>3100</v>
      </c>
      <c r="F36" s="19">
        <v>1206.1199999999999</v>
      </c>
      <c r="G36" s="17">
        <f t="shared" si="0"/>
        <v>0</v>
      </c>
    </row>
    <row r="37" spans="2:7" x14ac:dyDescent="0.25">
      <c r="B37" s="18" t="s">
        <v>78</v>
      </c>
      <c r="C37" s="23"/>
      <c r="D37" s="23"/>
      <c r="E37" s="1">
        <v>3200</v>
      </c>
      <c r="F37" s="19">
        <v>1248.44</v>
      </c>
      <c r="G37" s="17">
        <f t="shared" si="0"/>
        <v>0</v>
      </c>
    </row>
    <row r="38" spans="2:7" x14ac:dyDescent="0.25">
      <c r="B38" s="18" t="s">
        <v>79</v>
      </c>
      <c r="C38" s="23"/>
      <c r="D38" s="23"/>
      <c r="E38" s="1">
        <v>3300</v>
      </c>
      <c r="F38" s="19">
        <v>1290.76</v>
      </c>
      <c r="G38" s="17">
        <f t="shared" si="0"/>
        <v>0</v>
      </c>
    </row>
    <row r="39" spans="2:7" x14ac:dyDescent="0.25">
      <c r="B39" s="18" t="s">
        <v>80</v>
      </c>
      <c r="C39" s="23"/>
      <c r="D39" s="23"/>
      <c r="E39" s="1">
        <v>3400</v>
      </c>
      <c r="F39" s="19">
        <v>1333.08</v>
      </c>
      <c r="G39" s="17">
        <f t="shared" si="0"/>
        <v>0</v>
      </c>
    </row>
    <row r="40" spans="2:7" x14ac:dyDescent="0.25">
      <c r="B40" s="18" t="s">
        <v>81</v>
      </c>
      <c r="C40" s="23"/>
      <c r="D40" s="23"/>
      <c r="E40" s="1">
        <v>3500</v>
      </c>
      <c r="F40" s="19">
        <v>1375.4</v>
      </c>
      <c r="G40" s="17">
        <f t="shared" si="0"/>
        <v>0</v>
      </c>
    </row>
    <row r="41" spans="2:7" x14ac:dyDescent="0.25">
      <c r="B41" s="18" t="s">
        <v>82</v>
      </c>
      <c r="C41" s="23"/>
      <c r="D41" s="23"/>
      <c r="E41" s="1">
        <v>3600</v>
      </c>
      <c r="F41" s="19">
        <v>1400.7919999999999</v>
      </c>
      <c r="G41" s="17">
        <f t="shared" si="0"/>
        <v>0</v>
      </c>
    </row>
    <row r="42" spans="2:7" x14ac:dyDescent="0.25">
      <c r="B42" s="18" t="s">
        <v>83</v>
      </c>
      <c r="C42" s="23"/>
      <c r="D42" s="23"/>
      <c r="E42" s="1">
        <v>3700</v>
      </c>
      <c r="F42" s="19">
        <v>1443.1120000000001</v>
      </c>
      <c r="G42" s="17">
        <f t="shared" si="0"/>
        <v>0</v>
      </c>
    </row>
    <row r="43" spans="2:7" x14ac:dyDescent="0.25">
      <c r="B43" s="18" t="s">
        <v>84</v>
      </c>
      <c r="C43" s="23"/>
      <c r="D43" s="23"/>
      <c r="E43" s="1">
        <v>3800</v>
      </c>
      <c r="F43" s="19">
        <v>1485.432</v>
      </c>
      <c r="G43" s="17">
        <f t="shared" si="0"/>
        <v>0</v>
      </c>
    </row>
    <row r="44" spans="2:7" x14ac:dyDescent="0.25">
      <c r="B44" s="18" t="s">
        <v>85</v>
      </c>
      <c r="C44" s="23"/>
      <c r="D44" s="23"/>
      <c r="E44" s="1">
        <v>3900</v>
      </c>
      <c r="F44" s="19">
        <v>1527.752</v>
      </c>
      <c r="G44" s="17">
        <f t="shared" si="0"/>
        <v>0</v>
      </c>
    </row>
    <row r="45" spans="2:7" x14ac:dyDescent="0.25">
      <c r="B45" s="18" t="s">
        <v>86</v>
      </c>
      <c r="C45" s="23"/>
      <c r="D45" s="23"/>
      <c r="E45" s="1">
        <v>4000</v>
      </c>
      <c r="F45" s="19">
        <v>1570.0719999999999</v>
      </c>
      <c r="G45" s="17">
        <f t="shared" si="0"/>
        <v>0</v>
      </c>
    </row>
    <row r="46" spans="2:7" x14ac:dyDescent="0.25">
      <c r="B46" s="18" t="s">
        <v>87</v>
      </c>
      <c r="C46" s="23"/>
      <c r="D46" s="23"/>
      <c r="E46" s="1">
        <v>4100</v>
      </c>
      <c r="F46" s="19">
        <v>1612.3920000000001</v>
      </c>
      <c r="G46" s="17">
        <f t="shared" si="0"/>
        <v>0</v>
      </c>
    </row>
    <row r="47" spans="2:7" x14ac:dyDescent="0.25">
      <c r="B47" s="18" t="s">
        <v>88</v>
      </c>
      <c r="C47" s="23"/>
      <c r="D47" s="23"/>
      <c r="E47" s="1">
        <v>4200</v>
      </c>
      <c r="F47" s="19">
        <v>1654.712</v>
      </c>
      <c r="G47" s="17">
        <f t="shared" si="0"/>
        <v>0</v>
      </c>
    </row>
    <row r="48" spans="2:7" x14ac:dyDescent="0.25">
      <c r="B48" s="18" t="s">
        <v>89</v>
      </c>
      <c r="C48" s="23"/>
      <c r="D48" s="23"/>
      <c r="E48" s="1">
        <v>4300</v>
      </c>
      <c r="F48" s="19">
        <v>1697.0319999999999</v>
      </c>
      <c r="G48" s="17">
        <f t="shared" si="0"/>
        <v>0</v>
      </c>
    </row>
    <row r="49" spans="2:7" x14ac:dyDescent="0.25">
      <c r="B49" s="18" t="s">
        <v>90</v>
      </c>
      <c r="C49" s="23"/>
      <c r="D49" s="23"/>
      <c r="E49" s="1">
        <v>4400</v>
      </c>
      <c r="F49" s="19">
        <v>1739.3520000000001</v>
      </c>
      <c r="G49" s="17">
        <f t="shared" si="0"/>
        <v>0</v>
      </c>
    </row>
    <row r="50" spans="2:7" x14ac:dyDescent="0.25">
      <c r="B50" s="18" t="s">
        <v>91</v>
      </c>
      <c r="C50" s="23"/>
      <c r="D50" s="23"/>
      <c r="E50" s="1">
        <v>4500</v>
      </c>
      <c r="F50" s="19">
        <v>1781.672</v>
      </c>
      <c r="G50" s="17">
        <f t="shared" si="0"/>
        <v>0</v>
      </c>
    </row>
    <row r="51" spans="2:7" x14ac:dyDescent="0.25">
      <c r="B51" s="18" t="s">
        <v>92</v>
      </c>
      <c r="C51" s="23"/>
      <c r="D51" s="23"/>
      <c r="E51" s="1">
        <v>4600</v>
      </c>
      <c r="F51" s="19">
        <v>1823.992</v>
      </c>
      <c r="G51" s="17">
        <f t="shared" si="0"/>
        <v>0</v>
      </c>
    </row>
    <row r="52" spans="2:7" x14ac:dyDescent="0.25">
      <c r="B52" s="18" t="s">
        <v>93</v>
      </c>
      <c r="C52" s="23"/>
      <c r="D52" s="23"/>
      <c r="E52" s="1">
        <v>4700</v>
      </c>
      <c r="F52" s="19">
        <v>1866.3119999999999</v>
      </c>
      <c r="G52" s="17">
        <f t="shared" si="0"/>
        <v>0</v>
      </c>
    </row>
    <row r="53" spans="2:7" x14ac:dyDescent="0.25">
      <c r="B53" s="18" t="s">
        <v>94</v>
      </c>
      <c r="C53" s="23"/>
      <c r="D53" s="23"/>
      <c r="E53" s="1">
        <v>4800</v>
      </c>
      <c r="F53" s="19">
        <v>1908.6320000000001</v>
      </c>
      <c r="G53" s="17">
        <f t="shared" si="0"/>
        <v>0</v>
      </c>
    </row>
    <row r="54" spans="2:7" x14ac:dyDescent="0.25">
      <c r="B54" s="18" t="s">
        <v>95</v>
      </c>
      <c r="C54" s="23"/>
      <c r="D54" s="23"/>
      <c r="E54" s="1">
        <v>4900</v>
      </c>
      <c r="F54" s="19">
        <v>1950.952</v>
      </c>
      <c r="G54" s="17">
        <f t="shared" si="0"/>
        <v>0</v>
      </c>
    </row>
    <row r="55" spans="2:7" x14ac:dyDescent="0.25">
      <c r="B55" s="18" t="s">
        <v>96</v>
      </c>
      <c r="C55" s="23"/>
      <c r="D55" s="23"/>
      <c r="E55" s="1">
        <v>5000</v>
      </c>
      <c r="F55" s="19">
        <v>1993.2719999999999</v>
      </c>
      <c r="G55" s="17">
        <f t="shared" si="0"/>
        <v>0</v>
      </c>
    </row>
  </sheetData>
  <sheetProtection algorithmName="SHA-512" hashValue="fQsDNRkMNgYR2nUzbpgBKvhfqnbF2hXPFQTxJOZVcNBbzgXQCTIV6L/qMM5J71s8s0HBVT41Bkr0tyeehF+O8A==" saltValue="2kfeqjzVTBx3ePw/n2BaAg==" spinCount="100000" sheet="1" objects="1" scenarios="1"/>
  <protectedRanges>
    <protectedRange sqref="E4 E6 E8" name="Диапазон1"/>
  </protectedRanges>
  <mergeCells count="8">
    <mergeCell ref="G11:G12"/>
    <mergeCell ref="C13:C55"/>
    <mergeCell ref="D13:D55"/>
    <mergeCell ref="B11:B12"/>
    <mergeCell ref="C11:C12"/>
    <mergeCell ref="D11:D12"/>
    <mergeCell ref="E11:E12"/>
    <mergeCell ref="F11:F1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B13F4-0EFD-46BB-8EF3-779DD4471EAA}">
  <dimension ref="B2:K55"/>
  <sheetViews>
    <sheetView workbookViewId="0">
      <selection activeCell="E4" sqref="E4"/>
    </sheetView>
  </sheetViews>
  <sheetFormatPr defaultRowHeight="15" x14ac:dyDescent="0.25"/>
  <cols>
    <col min="2" max="2" width="22.5703125" customWidth="1"/>
    <col min="3" max="3" width="9.42578125" customWidth="1"/>
    <col min="6" max="6" width="27.85546875" customWidth="1"/>
    <col min="7" max="7" width="23.7109375" customWidth="1"/>
    <col min="8" max="8" width="10.5703125" bestFit="1" customWidth="1"/>
  </cols>
  <sheetData>
    <row r="2" spans="2:11" ht="15.75" x14ac:dyDescent="0.25">
      <c r="B2" s="3"/>
      <c r="C2" s="4" t="s">
        <v>51</v>
      </c>
      <c r="D2" s="5"/>
      <c r="E2" s="5"/>
      <c r="F2" s="6"/>
    </row>
    <row r="3" spans="2:11" ht="9.75" customHeight="1" thickBot="1" x14ac:dyDescent="0.3">
      <c r="B3" s="7"/>
      <c r="C3" s="8"/>
      <c r="D3" s="8"/>
      <c r="E3" s="8"/>
      <c r="F3" s="9"/>
    </row>
    <row r="4" spans="2:11" ht="16.5" thickBot="1" x14ac:dyDescent="0.3">
      <c r="B4" s="7" t="s">
        <v>48</v>
      </c>
      <c r="C4" s="8"/>
      <c r="D4" s="8"/>
      <c r="E4" s="10"/>
      <c r="F4" s="9"/>
    </row>
    <row r="5" spans="2:11" ht="8.25" customHeight="1" thickBot="1" x14ac:dyDescent="0.3">
      <c r="B5" s="7"/>
      <c r="C5" s="8"/>
      <c r="D5" s="8"/>
      <c r="E5" s="11"/>
      <c r="F5" s="9"/>
    </row>
    <row r="6" spans="2:11" ht="16.5" thickBot="1" x14ac:dyDescent="0.3">
      <c r="B6" s="7" t="s">
        <v>49</v>
      </c>
      <c r="C6" s="8"/>
      <c r="D6" s="8"/>
      <c r="E6" s="10"/>
      <c r="F6" s="9"/>
      <c r="H6" t="s">
        <v>47</v>
      </c>
      <c r="K6" s="2">
        <f>(E4+E6)/2-E8</f>
        <v>0</v>
      </c>
    </row>
    <row r="7" spans="2:11" ht="16.5" thickBot="1" x14ac:dyDescent="0.3">
      <c r="B7" s="7"/>
      <c r="C7" s="8"/>
      <c r="D7" s="8"/>
      <c r="E7" s="11"/>
      <c r="F7" s="9"/>
      <c r="H7" t="s">
        <v>613</v>
      </c>
    </row>
    <row r="8" spans="2:11" ht="16.5" thickBot="1" x14ac:dyDescent="0.3">
      <c r="B8" s="7" t="s">
        <v>50</v>
      </c>
      <c r="C8" s="8"/>
      <c r="D8" s="8"/>
      <c r="E8" s="10"/>
      <c r="F8" s="9"/>
    </row>
    <row r="9" spans="2:11" ht="10.5" customHeight="1" x14ac:dyDescent="0.25">
      <c r="B9" s="12"/>
      <c r="C9" s="13"/>
      <c r="D9" s="13"/>
      <c r="E9" s="14"/>
      <c r="F9" s="15"/>
    </row>
    <row r="11" spans="2:11" x14ac:dyDescent="0.25">
      <c r="B11" s="24" t="s">
        <v>0</v>
      </c>
      <c r="C11" s="26" t="s">
        <v>1</v>
      </c>
      <c r="D11" s="26" t="s">
        <v>2</v>
      </c>
      <c r="E11" s="26" t="s">
        <v>3</v>
      </c>
      <c r="F11" s="22" t="s">
        <v>52</v>
      </c>
      <c r="G11" s="22" t="s">
        <v>53</v>
      </c>
    </row>
    <row r="12" spans="2:11" ht="19.5" customHeight="1" x14ac:dyDescent="0.25">
      <c r="B12" s="25"/>
      <c r="C12" s="27"/>
      <c r="D12" s="27"/>
      <c r="E12" s="27"/>
      <c r="F12" s="28"/>
      <c r="G12" s="22"/>
    </row>
    <row r="13" spans="2:11" x14ac:dyDescent="0.25">
      <c r="B13" s="18" t="s">
        <v>657</v>
      </c>
      <c r="C13" s="23">
        <v>260</v>
      </c>
      <c r="D13" s="23">
        <v>190</v>
      </c>
      <c r="E13" s="1">
        <v>800</v>
      </c>
      <c r="F13" s="19">
        <v>518.49</v>
      </c>
      <c r="G13" s="17">
        <f>F13*POWER((($E$4+$E$6)/2-$E$8)/70,1.4)</f>
        <v>0</v>
      </c>
    </row>
    <row r="14" spans="2:11" x14ac:dyDescent="0.25">
      <c r="B14" s="18" t="s">
        <v>658</v>
      </c>
      <c r="C14" s="23"/>
      <c r="D14" s="23"/>
      <c r="E14" s="1">
        <v>900</v>
      </c>
      <c r="F14" s="19">
        <v>617.25</v>
      </c>
      <c r="G14" s="17">
        <f t="shared" ref="G14:G55" si="0">F14*POWER((($E$4+$E$6)/2-$E$8)/70,1.4)</f>
        <v>0</v>
      </c>
    </row>
    <row r="15" spans="2:11" x14ac:dyDescent="0.25">
      <c r="B15" s="18" t="s">
        <v>659</v>
      </c>
      <c r="C15" s="23"/>
      <c r="D15" s="23"/>
      <c r="E15" s="1">
        <v>1000</v>
      </c>
      <c r="F15" s="19">
        <v>716.01</v>
      </c>
      <c r="G15" s="17">
        <f t="shared" si="0"/>
        <v>0</v>
      </c>
    </row>
    <row r="16" spans="2:11" x14ac:dyDescent="0.25">
      <c r="B16" s="18" t="s">
        <v>660</v>
      </c>
      <c r="C16" s="23"/>
      <c r="D16" s="23"/>
      <c r="E16" s="1">
        <v>1100</v>
      </c>
      <c r="F16" s="19">
        <v>814.77</v>
      </c>
      <c r="G16" s="17">
        <f t="shared" si="0"/>
        <v>0</v>
      </c>
    </row>
    <row r="17" spans="2:8" ht="15.75" x14ac:dyDescent="0.25">
      <c r="B17" s="18" t="s">
        <v>661</v>
      </c>
      <c r="C17" s="23"/>
      <c r="D17" s="23"/>
      <c r="E17" s="1">
        <v>1200</v>
      </c>
      <c r="F17" s="19">
        <v>913.53</v>
      </c>
      <c r="G17" s="17">
        <f t="shared" si="0"/>
        <v>0</v>
      </c>
      <c r="H17" s="16"/>
    </row>
    <row r="18" spans="2:8" x14ac:dyDescent="0.25">
      <c r="B18" s="18" t="s">
        <v>662</v>
      </c>
      <c r="C18" s="23"/>
      <c r="D18" s="23"/>
      <c r="E18" s="1">
        <v>1300</v>
      </c>
      <c r="F18" s="19">
        <v>1012.29</v>
      </c>
      <c r="G18" s="17">
        <f t="shared" si="0"/>
        <v>0</v>
      </c>
    </row>
    <row r="19" spans="2:8" x14ac:dyDescent="0.25">
      <c r="B19" s="18" t="s">
        <v>663</v>
      </c>
      <c r="C19" s="23"/>
      <c r="D19" s="23"/>
      <c r="E19" s="1">
        <v>1400</v>
      </c>
      <c r="F19" s="19">
        <v>1111.05</v>
      </c>
      <c r="G19" s="17">
        <f t="shared" si="0"/>
        <v>0</v>
      </c>
    </row>
    <row r="20" spans="2:8" x14ac:dyDescent="0.25">
      <c r="B20" s="18" t="s">
        <v>664</v>
      </c>
      <c r="C20" s="23"/>
      <c r="D20" s="23"/>
      <c r="E20" s="1">
        <v>1500</v>
      </c>
      <c r="F20" s="19">
        <v>1209.81</v>
      </c>
      <c r="G20" s="17">
        <f t="shared" si="0"/>
        <v>0</v>
      </c>
    </row>
    <row r="21" spans="2:8" x14ac:dyDescent="0.25">
      <c r="B21" s="18" t="s">
        <v>665</v>
      </c>
      <c r="C21" s="23"/>
      <c r="D21" s="23"/>
      <c r="E21" s="1">
        <v>1600</v>
      </c>
      <c r="F21" s="19">
        <v>1308.57</v>
      </c>
      <c r="G21" s="17">
        <f t="shared" si="0"/>
        <v>0</v>
      </c>
    </row>
    <row r="22" spans="2:8" x14ac:dyDescent="0.25">
      <c r="B22" s="18" t="s">
        <v>666</v>
      </c>
      <c r="C22" s="23"/>
      <c r="D22" s="23"/>
      <c r="E22" s="1">
        <v>1700</v>
      </c>
      <c r="F22" s="19">
        <v>1407.33</v>
      </c>
      <c r="G22" s="17">
        <f t="shared" si="0"/>
        <v>0</v>
      </c>
    </row>
    <row r="23" spans="2:8" x14ac:dyDescent="0.25">
      <c r="B23" s="18" t="s">
        <v>667</v>
      </c>
      <c r="C23" s="23"/>
      <c r="D23" s="23"/>
      <c r="E23" s="1">
        <v>1800</v>
      </c>
      <c r="F23" s="19">
        <v>1506.09</v>
      </c>
      <c r="G23" s="17">
        <f t="shared" si="0"/>
        <v>0</v>
      </c>
    </row>
    <row r="24" spans="2:8" x14ac:dyDescent="0.25">
      <c r="B24" s="18" t="s">
        <v>668</v>
      </c>
      <c r="C24" s="23"/>
      <c r="D24" s="23"/>
      <c r="E24" s="1">
        <v>1900</v>
      </c>
      <c r="F24" s="19">
        <v>1604.85</v>
      </c>
      <c r="G24" s="17">
        <f t="shared" si="0"/>
        <v>0</v>
      </c>
    </row>
    <row r="25" spans="2:8" x14ac:dyDescent="0.25">
      <c r="B25" s="18" t="s">
        <v>669</v>
      </c>
      <c r="C25" s="23"/>
      <c r="D25" s="23"/>
      <c r="E25" s="1">
        <v>2000</v>
      </c>
      <c r="F25" s="19">
        <v>1703.61</v>
      </c>
      <c r="G25" s="17">
        <f t="shared" si="0"/>
        <v>0</v>
      </c>
    </row>
    <row r="26" spans="2:8" x14ac:dyDescent="0.25">
      <c r="B26" s="18" t="s">
        <v>670</v>
      </c>
      <c r="C26" s="23"/>
      <c r="D26" s="23"/>
      <c r="E26" s="1">
        <v>2100</v>
      </c>
      <c r="F26" s="19">
        <v>1802.37</v>
      </c>
      <c r="G26" s="17">
        <f t="shared" si="0"/>
        <v>0</v>
      </c>
    </row>
    <row r="27" spans="2:8" x14ac:dyDescent="0.25">
      <c r="B27" s="18" t="s">
        <v>671</v>
      </c>
      <c r="C27" s="23"/>
      <c r="D27" s="23"/>
      <c r="E27" s="1">
        <v>2200</v>
      </c>
      <c r="F27" s="19">
        <v>1901.13</v>
      </c>
      <c r="G27" s="17">
        <f t="shared" si="0"/>
        <v>0</v>
      </c>
    </row>
    <row r="28" spans="2:8" x14ac:dyDescent="0.25">
      <c r="B28" s="18" t="s">
        <v>672</v>
      </c>
      <c r="C28" s="23"/>
      <c r="D28" s="23"/>
      <c r="E28" s="1">
        <v>2300</v>
      </c>
      <c r="F28" s="19">
        <v>1999.89</v>
      </c>
      <c r="G28" s="17">
        <f t="shared" si="0"/>
        <v>0</v>
      </c>
    </row>
    <row r="29" spans="2:8" x14ac:dyDescent="0.25">
      <c r="B29" s="18" t="s">
        <v>673</v>
      </c>
      <c r="C29" s="23"/>
      <c r="D29" s="23"/>
      <c r="E29" s="1">
        <v>2400</v>
      </c>
      <c r="F29" s="19">
        <v>2098.65</v>
      </c>
      <c r="G29" s="17">
        <f t="shared" si="0"/>
        <v>0</v>
      </c>
    </row>
    <row r="30" spans="2:8" x14ac:dyDescent="0.25">
      <c r="B30" s="18" t="s">
        <v>674</v>
      </c>
      <c r="C30" s="23"/>
      <c r="D30" s="23"/>
      <c r="E30" s="1">
        <v>2500</v>
      </c>
      <c r="F30" s="19">
        <v>2197.41</v>
      </c>
      <c r="G30" s="17">
        <f t="shared" si="0"/>
        <v>0</v>
      </c>
    </row>
    <row r="31" spans="2:8" x14ac:dyDescent="0.25">
      <c r="B31" s="18" t="s">
        <v>675</v>
      </c>
      <c r="C31" s="23"/>
      <c r="D31" s="23"/>
      <c r="E31" s="1">
        <v>2600</v>
      </c>
      <c r="F31" s="19">
        <v>2296.17</v>
      </c>
      <c r="G31" s="17">
        <f t="shared" si="0"/>
        <v>0</v>
      </c>
    </row>
    <row r="32" spans="2:8" x14ac:dyDescent="0.25">
      <c r="B32" s="18" t="s">
        <v>676</v>
      </c>
      <c r="C32" s="23"/>
      <c r="D32" s="23"/>
      <c r="E32" s="1">
        <v>2700</v>
      </c>
      <c r="F32" s="19">
        <v>2394.9299999999998</v>
      </c>
      <c r="G32" s="17">
        <f t="shared" si="0"/>
        <v>0</v>
      </c>
    </row>
    <row r="33" spans="2:7" x14ac:dyDescent="0.25">
      <c r="B33" s="18" t="s">
        <v>677</v>
      </c>
      <c r="C33" s="23"/>
      <c r="D33" s="23"/>
      <c r="E33" s="1">
        <v>2800</v>
      </c>
      <c r="F33" s="19">
        <v>2493.69</v>
      </c>
      <c r="G33" s="17">
        <f t="shared" si="0"/>
        <v>0</v>
      </c>
    </row>
    <row r="34" spans="2:7" x14ac:dyDescent="0.25">
      <c r="B34" s="18" t="s">
        <v>678</v>
      </c>
      <c r="C34" s="23"/>
      <c r="D34" s="23"/>
      <c r="E34" s="1">
        <v>2900</v>
      </c>
      <c r="F34" s="19">
        <v>2592.4499999999998</v>
      </c>
      <c r="G34" s="17">
        <f t="shared" si="0"/>
        <v>0</v>
      </c>
    </row>
    <row r="35" spans="2:7" x14ac:dyDescent="0.25">
      <c r="B35" s="18" t="s">
        <v>679</v>
      </c>
      <c r="C35" s="23"/>
      <c r="D35" s="23"/>
      <c r="E35" s="1">
        <v>3000</v>
      </c>
      <c r="F35" s="19">
        <v>2691.21</v>
      </c>
      <c r="G35" s="17">
        <f t="shared" si="0"/>
        <v>0</v>
      </c>
    </row>
    <row r="36" spans="2:7" x14ac:dyDescent="0.25">
      <c r="B36" s="18" t="s">
        <v>680</v>
      </c>
      <c r="C36" s="23"/>
      <c r="D36" s="23"/>
      <c r="E36" s="1">
        <v>3100</v>
      </c>
      <c r="F36" s="19">
        <v>2789.97</v>
      </c>
      <c r="G36" s="17">
        <f t="shared" si="0"/>
        <v>0</v>
      </c>
    </row>
    <row r="37" spans="2:7" x14ac:dyDescent="0.25">
      <c r="B37" s="18" t="s">
        <v>681</v>
      </c>
      <c r="C37" s="23"/>
      <c r="D37" s="23"/>
      <c r="E37" s="1">
        <v>3200</v>
      </c>
      <c r="F37" s="19">
        <v>2888.73</v>
      </c>
      <c r="G37" s="17">
        <f t="shared" si="0"/>
        <v>0</v>
      </c>
    </row>
    <row r="38" spans="2:7" x14ac:dyDescent="0.25">
      <c r="B38" s="18" t="s">
        <v>682</v>
      </c>
      <c r="C38" s="23"/>
      <c r="D38" s="23"/>
      <c r="E38" s="1">
        <v>3300</v>
      </c>
      <c r="F38" s="19">
        <v>2987.49</v>
      </c>
      <c r="G38" s="17">
        <f t="shared" si="0"/>
        <v>0</v>
      </c>
    </row>
    <row r="39" spans="2:7" x14ac:dyDescent="0.25">
      <c r="B39" s="18" t="s">
        <v>683</v>
      </c>
      <c r="C39" s="23"/>
      <c r="D39" s="23"/>
      <c r="E39" s="1">
        <v>3400</v>
      </c>
      <c r="F39" s="19">
        <v>3086.25</v>
      </c>
      <c r="G39" s="17">
        <f t="shared" si="0"/>
        <v>0</v>
      </c>
    </row>
    <row r="40" spans="2:7" x14ac:dyDescent="0.25">
      <c r="B40" s="18" t="s">
        <v>684</v>
      </c>
      <c r="C40" s="23"/>
      <c r="D40" s="23"/>
      <c r="E40" s="1">
        <v>3500</v>
      </c>
      <c r="F40" s="19">
        <v>3185.01</v>
      </c>
      <c r="G40" s="17">
        <f t="shared" si="0"/>
        <v>0</v>
      </c>
    </row>
    <row r="41" spans="2:7" x14ac:dyDescent="0.25">
      <c r="B41" s="18" t="s">
        <v>685</v>
      </c>
      <c r="C41" s="23"/>
      <c r="D41" s="23"/>
      <c r="E41" s="1">
        <v>3600</v>
      </c>
      <c r="F41" s="19">
        <v>3239.328</v>
      </c>
      <c r="G41" s="17">
        <f t="shared" si="0"/>
        <v>0</v>
      </c>
    </row>
    <row r="42" spans="2:7" x14ac:dyDescent="0.25">
      <c r="B42" s="18" t="s">
        <v>686</v>
      </c>
      <c r="C42" s="23"/>
      <c r="D42" s="23"/>
      <c r="E42" s="1">
        <v>3700</v>
      </c>
      <c r="F42" s="19">
        <v>3338.0880000000002</v>
      </c>
      <c r="G42" s="17">
        <f t="shared" si="0"/>
        <v>0</v>
      </c>
    </row>
    <row r="43" spans="2:7" x14ac:dyDescent="0.25">
      <c r="B43" s="18" t="s">
        <v>687</v>
      </c>
      <c r="C43" s="23"/>
      <c r="D43" s="23"/>
      <c r="E43" s="1">
        <v>3800</v>
      </c>
      <c r="F43" s="19">
        <v>3436.848</v>
      </c>
      <c r="G43" s="17">
        <f t="shared" si="0"/>
        <v>0</v>
      </c>
    </row>
    <row r="44" spans="2:7" x14ac:dyDescent="0.25">
      <c r="B44" s="18" t="s">
        <v>688</v>
      </c>
      <c r="C44" s="23"/>
      <c r="D44" s="23"/>
      <c r="E44" s="1">
        <v>3900</v>
      </c>
      <c r="F44" s="19">
        <v>3535.6080000000002</v>
      </c>
      <c r="G44" s="17">
        <f t="shared" si="0"/>
        <v>0</v>
      </c>
    </row>
    <row r="45" spans="2:7" x14ac:dyDescent="0.25">
      <c r="B45" s="18" t="s">
        <v>689</v>
      </c>
      <c r="C45" s="23"/>
      <c r="D45" s="23"/>
      <c r="E45" s="1">
        <v>4000</v>
      </c>
      <c r="F45" s="19">
        <v>3634.3679999999999</v>
      </c>
      <c r="G45" s="17">
        <f t="shared" si="0"/>
        <v>0</v>
      </c>
    </row>
    <row r="46" spans="2:7" x14ac:dyDescent="0.25">
      <c r="B46" s="18" t="s">
        <v>690</v>
      </c>
      <c r="C46" s="23"/>
      <c r="D46" s="23"/>
      <c r="E46" s="1">
        <v>4100</v>
      </c>
      <c r="F46" s="19">
        <v>3733.1280000000002</v>
      </c>
      <c r="G46" s="17">
        <f t="shared" si="0"/>
        <v>0</v>
      </c>
    </row>
    <row r="47" spans="2:7" x14ac:dyDescent="0.25">
      <c r="B47" s="18" t="s">
        <v>691</v>
      </c>
      <c r="C47" s="23"/>
      <c r="D47" s="23"/>
      <c r="E47" s="1">
        <v>4200</v>
      </c>
      <c r="F47" s="19">
        <v>3831.8879999999999</v>
      </c>
      <c r="G47" s="17">
        <f t="shared" si="0"/>
        <v>0</v>
      </c>
    </row>
    <row r="48" spans="2:7" x14ac:dyDescent="0.25">
      <c r="B48" s="18" t="s">
        <v>692</v>
      </c>
      <c r="C48" s="23"/>
      <c r="D48" s="23"/>
      <c r="E48" s="1">
        <v>4300</v>
      </c>
      <c r="F48" s="19">
        <v>3930.6480000000001</v>
      </c>
      <c r="G48" s="17">
        <f t="shared" si="0"/>
        <v>0</v>
      </c>
    </row>
    <row r="49" spans="2:7" x14ac:dyDescent="0.25">
      <c r="B49" s="18" t="s">
        <v>693</v>
      </c>
      <c r="C49" s="23"/>
      <c r="D49" s="23"/>
      <c r="E49" s="1">
        <v>4400</v>
      </c>
      <c r="F49" s="19">
        <v>4029.4079999999999</v>
      </c>
      <c r="G49" s="17">
        <f t="shared" si="0"/>
        <v>0</v>
      </c>
    </row>
    <row r="50" spans="2:7" x14ac:dyDescent="0.25">
      <c r="B50" s="18" t="s">
        <v>694</v>
      </c>
      <c r="C50" s="23"/>
      <c r="D50" s="23"/>
      <c r="E50" s="1">
        <v>4500</v>
      </c>
      <c r="F50" s="19">
        <v>4128.1679999999997</v>
      </c>
      <c r="G50" s="17">
        <f t="shared" si="0"/>
        <v>0</v>
      </c>
    </row>
    <row r="51" spans="2:7" x14ac:dyDescent="0.25">
      <c r="B51" s="18" t="s">
        <v>695</v>
      </c>
      <c r="C51" s="23"/>
      <c r="D51" s="23"/>
      <c r="E51" s="1">
        <v>4600</v>
      </c>
      <c r="F51" s="19">
        <v>4226.9279999999999</v>
      </c>
      <c r="G51" s="17">
        <f t="shared" si="0"/>
        <v>0</v>
      </c>
    </row>
    <row r="52" spans="2:7" x14ac:dyDescent="0.25">
      <c r="B52" s="18" t="s">
        <v>696</v>
      </c>
      <c r="C52" s="23"/>
      <c r="D52" s="23"/>
      <c r="E52" s="1">
        <v>4700</v>
      </c>
      <c r="F52" s="19">
        <v>4325.6880000000001</v>
      </c>
      <c r="G52" s="17">
        <f t="shared" si="0"/>
        <v>0</v>
      </c>
    </row>
    <row r="53" spans="2:7" x14ac:dyDescent="0.25">
      <c r="B53" s="18" t="s">
        <v>697</v>
      </c>
      <c r="C53" s="23"/>
      <c r="D53" s="23"/>
      <c r="E53" s="1">
        <v>4800</v>
      </c>
      <c r="F53" s="19">
        <v>4424.4480000000003</v>
      </c>
      <c r="G53" s="17">
        <f t="shared" si="0"/>
        <v>0</v>
      </c>
    </row>
    <row r="54" spans="2:7" x14ac:dyDescent="0.25">
      <c r="B54" s="18" t="s">
        <v>698</v>
      </c>
      <c r="C54" s="23"/>
      <c r="D54" s="23"/>
      <c r="E54" s="1">
        <v>4900</v>
      </c>
      <c r="F54" s="19">
        <v>4523.2079999999996</v>
      </c>
      <c r="G54" s="17">
        <f t="shared" si="0"/>
        <v>0</v>
      </c>
    </row>
    <row r="55" spans="2:7" x14ac:dyDescent="0.25">
      <c r="B55" s="18" t="s">
        <v>699</v>
      </c>
      <c r="C55" s="23"/>
      <c r="D55" s="23"/>
      <c r="E55" s="1">
        <v>5000</v>
      </c>
      <c r="F55" s="19">
        <v>4621.9679999999998</v>
      </c>
      <c r="G55" s="17">
        <f t="shared" si="0"/>
        <v>0</v>
      </c>
    </row>
  </sheetData>
  <sheetProtection sheet="1" objects="1" scenarios="1"/>
  <protectedRanges>
    <protectedRange sqref="E4 E6 E8" name="Диапазон1"/>
  </protectedRanges>
  <mergeCells count="8">
    <mergeCell ref="G11:G12"/>
    <mergeCell ref="C13:C55"/>
    <mergeCell ref="D13:D55"/>
    <mergeCell ref="B11:B12"/>
    <mergeCell ref="C11:C12"/>
    <mergeCell ref="D11:D12"/>
    <mergeCell ref="E11:E12"/>
    <mergeCell ref="F11:F1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K55"/>
  <sheetViews>
    <sheetView workbookViewId="0">
      <selection activeCell="E4" sqref="E4"/>
    </sheetView>
  </sheetViews>
  <sheetFormatPr defaultRowHeight="15" x14ac:dyDescent="0.25"/>
  <cols>
    <col min="2" max="2" width="22.5703125" customWidth="1"/>
    <col min="3" max="3" width="9.42578125" customWidth="1"/>
    <col min="6" max="6" width="27.85546875" customWidth="1"/>
    <col min="7" max="7" width="23.7109375" customWidth="1"/>
    <col min="8" max="8" width="10.5703125" bestFit="1" customWidth="1"/>
  </cols>
  <sheetData>
    <row r="1" spans="2:11" ht="9.9499999999999993" customHeight="1" x14ac:dyDescent="0.25"/>
    <row r="2" spans="2:11" ht="15.75" x14ac:dyDescent="0.25">
      <c r="B2" s="3"/>
      <c r="C2" s="4" t="s">
        <v>51</v>
      </c>
      <c r="D2" s="5"/>
      <c r="E2" s="5"/>
      <c r="F2" s="6"/>
    </row>
    <row r="3" spans="2:11" ht="9.9499999999999993" customHeight="1" thickBot="1" x14ac:dyDescent="0.3">
      <c r="B3" s="7"/>
      <c r="C3" s="8"/>
      <c r="D3" s="8"/>
      <c r="E3" s="8"/>
      <c r="F3" s="9"/>
    </row>
    <row r="4" spans="2:11" ht="16.5" thickBot="1" x14ac:dyDescent="0.3">
      <c r="B4" s="7" t="s">
        <v>48</v>
      </c>
      <c r="C4" s="8"/>
      <c r="D4" s="8"/>
      <c r="E4" s="10"/>
      <c r="F4" s="9"/>
    </row>
    <row r="5" spans="2:11" ht="9.9499999999999993" customHeight="1" thickBot="1" x14ac:dyDescent="0.3">
      <c r="B5" s="7"/>
      <c r="C5" s="8"/>
      <c r="D5" s="8"/>
      <c r="E5" s="11"/>
      <c r="F5" s="9"/>
    </row>
    <row r="6" spans="2:11" ht="16.5" thickBot="1" x14ac:dyDescent="0.3">
      <c r="B6" s="7" t="s">
        <v>49</v>
      </c>
      <c r="C6" s="8"/>
      <c r="D6" s="8"/>
      <c r="E6" s="10"/>
      <c r="F6" s="9"/>
      <c r="H6" t="s">
        <v>47</v>
      </c>
      <c r="K6" s="2">
        <f>(E4+E6)/2-E8</f>
        <v>0</v>
      </c>
    </row>
    <row r="7" spans="2:11" ht="15" customHeight="1" thickBot="1" x14ac:dyDescent="0.3">
      <c r="B7" s="7"/>
      <c r="C7" s="8"/>
      <c r="D7" s="8"/>
      <c r="E7" s="11"/>
      <c r="F7" s="9"/>
      <c r="H7" t="s">
        <v>613</v>
      </c>
    </row>
    <row r="8" spans="2:11" ht="16.5" thickBot="1" x14ac:dyDescent="0.3">
      <c r="B8" s="7" t="s">
        <v>50</v>
      </c>
      <c r="C8" s="8"/>
      <c r="D8" s="8"/>
      <c r="E8" s="10"/>
      <c r="F8" s="9"/>
    </row>
    <row r="9" spans="2:11" ht="9.9499999999999993" customHeight="1" x14ac:dyDescent="0.25">
      <c r="B9" s="12"/>
      <c r="C9" s="13"/>
      <c r="D9" s="13"/>
      <c r="E9" s="14"/>
      <c r="F9" s="15"/>
    </row>
    <row r="11" spans="2:11" x14ac:dyDescent="0.25">
      <c r="B11" s="24" t="s">
        <v>0</v>
      </c>
      <c r="C11" s="26" t="s">
        <v>1</v>
      </c>
      <c r="D11" s="26" t="s">
        <v>2</v>
      </c>
      <c r="E11" s="26" t="s">
        <v>3</v>
      </c>
      <c r="F11" s="22" t="s">
        <v>52</v>
      </c>
      <c r="G11" s="22" t="s">
        <v>53</v>
      </c>
    </row>
    <row r="12" spans="2:11" ht="20.25" customHeight="1" x14ac:dyDescent="0.25">
      <c r="B12" s="25"/>
      <c r="C12" s="27"/>
      <c r="D12" s="27"/>
      <c r="E12" s="27"/>
      <c r="F12" s="28"/>
      <c r="G12" s="22"/>
    </row>
    <row r="13" spans="2:11" x14ac:dyDescent="0.25">
      <c r="B13" s="18" t="s">
        <v>312</v>
      </c>
      <c r="C13" s="23">
        <v>300</v>
      </c>
      <c r="D13" s="23">
        <v>80</v>
      </c>
      <c r="E13" s="1">
        <v>800</v>
      </c>
      <c r="F13" s="19">
        <v>310.8</v>
      </c>
      <c r="G13" s="17">
        <f>F13*POWER((($E$4+$E$6)/2-$E$8)/70,1.4)</f>
        <v>0</v>
      </c>
    </row>
    <row r="14" spans="2:11" x14ac:dyDescent="0.25">
      <c r="B14" s="18" t="s">
        <v>313</v>
      </c>
      <c r="C14" s="23"/>
      <c r="D14" s="23"/>
      <c r="E14" s="1">
        <v>900</v>
      </c>
      <c r="F14" s="19">
        <v>370</v>
      </c>
      <c r="G14" s="17">
        <f t="shared" ref="G14:G55" si="0">F14*POWER((($E$4+$E$6)/2-$E$8)/70,1.4)</f>
        <v>0</v>
      </c>
    </row>
    <row r="15" spans="2:11" x14ac:dyDescent="0.25">
      <c r="B15" s="18" t="s">
        <v>314</v>
      </c>
      <c r="C15" s="23"/>
      <c r="D15" s="23"/>
      <c r="E15" s="1">
        <v>1000</v>
      </c>
      <c r="F15" s="19">
        <v>429.2</v>
      </c>
      <c r="G15" s="17">
        <f t="shared" si="0"/>
        <v>0</v>
      </c>
    </row>
    <row r="16" spans="2:11" x14ac:dyDescent="0.25">
      <c r="B16" s="18" t="s">
        <v>315</v>
      </c>
      <c r="C16" s="23"/>
      <c r="D16" s="23"/>
      <c r="E16" s="1">
        <v>1100</v>
      </c>
      <c r="F16" s="19">
        <v>488.4</v>
      </c>
      <c r="G16" s="17">
        <f t="shared" si="0"/>
        <v>0</v>
      </c>
    </row>
    <row r="17" spans="2:8" ht="15.75" x14ac:dyDescent="0.25">
      <c r="B17" s="18" t="s">
        <v>316</v>
      </c>
      <c r="C17" s="23"/>
      <c r="D17" s="23"/>
      <c r="E17" s="1">
        <v>1200</v>
      </c>
      <c r="F17" s="19">
        <v>547.6</v>
      </c>
      <c r="G17" s="17">
        <f t="shared" si="0"/>
        <v>0</v>
      </c>
      <c r="H17" s="16"/>
    </row>
    <row r="18" spans="2:8" x14ac:dyDescent="0.25">
      <c r="B18" s="18" t="s">
        <v>317</v>
      </c>
      <c r="C18" s="23"/>
      <c r="D18" s="23"/>
      <c r="E18" s="1">
        <v>1300</v>
      </c>
      <c r="F18" s="19">
        <v>606.79999999999995</v>
      </c>
      <c r="G18" s="17">
        <f t="shared" si="0"/>
        <v>0</v>
      </c>
    </row>
    <row r="19" spans="2:8" x14ac:dyDescent="0.25">
      <c r="B19" s="18" t="s">
        <v>318</v>
      </c>
      <c r="C19" s="23"/>
      <c r="D19" s="23"/>
      <c r="E19" s="1">
        <v>1400</v>
      </c>
      <c r="F19" s="19">
        <v>666</v>
      </c>
      <c r="G19" s="17">
        <f t="shared" si="0"/>
        <v>0</v>
      </c>
    </row>
    <row r="20" spans="2:8" x14ac:dyDescent="0.25">
      <c r="B20" s="18" t="s">
        <v>319</v>
      </c>
      <c r="C20" s="23"/>
      <c r="D20" s="23"/>
      <c r="E20" s="1">
        <v>1500</v>
      </c>
      <c r="F20" s="19">
        <v>725.2</v>
      </c>
      <c r="G20" s="17">
        <f t="shared" si="0"/>
        <v>0</v>
      </c>
    </row>
    <row r="21" spans="2:8" x14ac:dyDescent="0.25">
      <c r="B21" s="18" t="s">
        <v>320</v>
      </c>
      <c r="C21" s="23"/>
      <c r="D21" s="23"/>
      <c r="E21" s="1">
        <v>1600</v>
      </c>
      <c r="F21" s="19">
        <v>784.4</v>
      </c>
      <c r="G21" s="17">
        <f t="shared" si="0"/>
        <v>0</v>
      </c>
    </row>
    <row r="22" spans="2:8" x14ac:dyDescent="0.25">
      <c r="B22" s="18" t="s">
        <v>321</v>
      </c>
      <c r="C22" s="23"/>
      <c r="D22" s="23"/>
      <c r="E22" s="1">
        <v>1700</v>
      </c>
      <c r="F22" s="19">
        <v>843.6</v>
      </c>
      <c r="G22" s="17">
        <f t="shared" si="0"/>
        <v>0</v>
      </c>
    </row>
    <row r="23" spans="2:8" x14ac:dyDescent="0.25">
      <c r="B23" s="18" t="s">
        <v>322</v>
      </c>
      <c r="C23" s="23"/>
      <c r="D23" s="23"/>
      <c r="E23" s="1">
        <v>1800</v>
      </c>
      <c r="F23" s="19">
        <v>902.8</v>
      </c>
      <c r="G23" s="17">
        <f t="shared" si="0"/>
        <v>0</v>
      </c>
    </row>
    <row r="24" spans="2:8" x14ac:dyDescent="0.25">
      <c r="B24" s="18" t="s">
        <v>323</v>
      </c>
      <c r="C24" s="23"/>
      <c r="D24" s="23"/>
      <c r="E24" s="1">
        <v>1900</v>
      </c>
      <c r="F24" s="19">
        <v>962</v>
      </c>
      <c r="G24" s="17">
        <f t="shared" si="0"/>
        <v>0</v>
      </c>
    </row>
    <row r="25" spans="2:8" x14ac:dyDescent="0.25">
      <c r="B25" s="18" t="s">
        <v>324</v>
      </c>
      <c r="C25" s="23"/>
      <c r="D25" s="23"/>
      <c r="E25" s="1">
        <v>2000</v>
      </c>
      <c r="F25" s="19">
        <v>1021.2</v>
      </c>
      <c r="G25" s="17">
        <f t="shared" si="0"/>
        <v>0</v>
      </c>
    </row>
    <row r="26" spans="2:8" x14ac:dyDescent="0.25">
      <c r="B26" s="18" t="s">
        <v>325</v>
      </c>
      <c r="C26" s="23"/>
      <c r="D26" s="23"/>
      <c r="E26" s="1">
        <v>2100</v>
      </c>
      <c r="F26" s="19">
        <v>1080.4000000000001</v>
      </c>
      <c r="G26" s="17">
        <f t="shared" si="0"/>
        <v>0</v>
      </c>
    </row>
    <row r="27" spans="2:8" x14ac:dyDescent="0.25">
      <c r="B27" s="18" t="s">
        <v>326</v>
      </c>
      <c r="C27" s="23"/>
      <c r="D27" s="23"/>
      <c r="E27" s="1">
        <v>2200</v>
      </c>
      <c r="F27" s="19">
        <v>1139.5999999999999</v>
      </c>
      <c r="G27" s="17">
        <f t="shared" si="0"/>
        <v>0</v>
      </c>
    </row>
    <row r="28" spans="2:8" x14ac:dyDescent="0.25">
      <c r="B28" s="18" t="s">
        <v>327</v>
      </c>
      <c r="C28" s="23"/>
      <c r="D28" s="23"/>
      <c r="E28" s="1">
        <v>2300</v>
      </c>
      <c r="F28" s="19">
        <v>1198.8</v>
      </c>
      <c r="G28" s="17">
        <f t="shared" si="0"/>
        <v>0</v>
      </c>
    </row>
    <row r="29" spans="2:8" x14ac:dyDescent="0.25">
      <c r="B29" s="18" t="s">
        <v>328</v>
      </c>
      <c r="C29" s="23"/>
      <c r="D29" s="23"/>
      <c r="E29" s="1">
        <v>2400</v>
      </c>
      <c r="F29" s="19">
        <v>1258</v>
      </c>
      <c r="G29" s="17">
        <f t="shared" si="0"/>
        <v>0</v>
      </c>
    </row>
    <row r="30" spans="2:8" x14ac:dyDescent="0.25">
      <c r="B30" s="18" t="s">
        <v>329</v>
      </c>
      <c r="C30" s="23"/>
      <c r="D30" s="23"/>
      <c r="E30" s="1">
        <v>2500</v>
      </c>
      <c r="F30" s="19">
        <v>1317.2</v>
      </c>
      <c r="G30" s="17">
        <f t="shared" si="0"/>
        <v>0</v>
      </c>
    </row>
    <row r="31" spans="2:8" x14ac:dyDescent="0.25">
      <c r="B31" s="18" t="s">
        <v>330</v>
      </c>
      <c r="C31" s="23"/>
      <c r="D31" s="23"/>
      <c r="E31" s="1">
        <v>2600</v>
      </c>
      <c r="F31" s="19">
        <v>1376.4</v>
      </c>
      <c r="G31" s="17">
        <f t="shared" si="0"/>
        <v>0</v>
      </c>
    </row>
    <row r="32" spans="2:8" x14ac:dyDescent="0.25">
      <c r="B32" s="18" t="s">
        <v>331</v>
      </c>
      <c r="C32" s="23"/>
      <c r="D32" s="23"/>
      <c r="E32" s="1">
        <v>2700</v>
      </c>
      <c r="F32" s="19">
        <v>1435.6</v>
      </c>
      <c r="G32" s="17">
        <f t="shared" si="0"/>
        <v>0</v>
      </c>
    </row>
    <row r="33" spans="2:7" x14ac:dyDescent="0.25">
      <c r="B33" s="18" t="s">
        <v>332</v>
      </c>
      <c r="C33" s="23"/>
      <c r="D33" s="23"/>
      <c r="E33" s="1">
        <v>2800</v>
      </c>
      <c r="F33" s="19">
        <v>1494.8</v>
      </c>
      <c r="G33" s="17">
        <f t="shared" si="0"/>
        <v>0</v>
      </c>
    </row>
    <row r="34" spans="2:7" x14ac:dyDescent="0.25">
      <c r="B34" s="18" t="s">
        <v>333</v>
      </c>
      <c r="C34" s="23"/>
      <c r="D34" s="23"/>
      <c r="E34" s="1">
        <v>2900</v>
      </c>
      <c r="F34" s="19">
        <v>1554</v>
      </c>
      <c r="G34" s="17">
        <f t="shared" si="0"/>
        <v>0</v>
      </c>
    </row>
    <row r="35" spans="2:7" x14ac:dyDescent="0.25">
      <c r="B35" s="18" t="s">
        <v>334</v>
      </c>
      <c r="C35" s="23"/>
      <c r="D35" s="23"/>
      <c r="E35" s="1">
        <v>3000</v>
      </c>
      <c r="F35" s="19">
        <v>1613.2</v>
      </c>
      <c r="G35" s="17">
        <f t="shared" si="0"/>
        <v>0</v>
      </c>
    </row>
    <row r="36" spans="2:7" x14ac:dyDescent="0.25">
      <c r="B36" s="18" t="s">
        <v>335</v>
      </c>
      <c r="C36" s="23"/>
      <c r="D36" s="23"/>
      <c r="E36" s="1">
        <v>3100</v>
      </c>
      <c r="F36" s="19">
        <v>1672.4</v>
      </c>
      <c r="G36" s="17">
        <f t="shared" si="0"/>
        <v>0</v>
      </c>
    </row>
    <row r="37" spans="2:7" x14ac:dyDescent="0.25">
      <c r="B37" s="18" t="s">
        <v>336</v>
      </c>
      <c r="C37" s="23"/>
      <c r="D37" s="23"/>
      <c r="E37" s="1">
        <v>3200</v>
      </c>
      <c r="F37" s="19">
        <v>1731.6</v>
      </c>
      <c r="G37" s="17">
        <f t="shared" si="0"/>
        <v>0</v>
      </c>
    </row>
    <row r="38" spans="2:7" x14ac:dyDescent="0.25">
      <c r="B38" s="18" t="s">
        <v>337</v>
      </c>
      <c r="C38" s="23"/>
      <c r="D38" s="23"/>
      <c r="E38" s="1">
        <v>3300</v>
      </c>
      <c r="F38" s="19">
        <v>1790.8</v>
      </c>
      <c r="G38" s="17">
        <f t="shared" si="0"/>
        <v>0</v>
      </c>
    </row>
    <row r="39" spans="2:7" x14ac:dyDescent="0.25">
      <c r="B39" s="18" t="s">
        <v>338</v>
      </c>
      <c r="C39" s="23"/>
      <c r="D39" s="23"/>
      <c r="E39" s="1">
        <v>3400</v>
      </c>
      <c r="F39" s="19">
        <v>1850</v>
      </c>
      <c r="G39" s="17">
        <f t="shared" si="0"/>
        <v>0</v>
      </c>
    </row>
    <row r="40" spans="2:7" x14ac:dyDescent="0.25">
      <c r="B40" s="18" t="s">
        <v>339</v>
      </c>
      <c r="C40" s="23"/>
      <c r="D40" s="23"/>
      <c r="E40" s="1">
        <v>3500</v>
      </c>
      <c r="F40" s="19">
        <v>1909.2</v>
      </c>
      <c r="G40" s="17">
        <f t="shared" si="0"/>
        <v>0</v>
      </c>
    </row>
    <row r="41" spans="2:7" x14ac:dyDescent="0.25">
      <c r="B41" s="18" t="s">
        <v>340</v>
      </c>
      <c r="C41" s="23"/>
      <c r="D41" s="23"/>
      <c r="E41" s="1">
        <v>3600</v>
      </c>
      <c r="F41" s="19">
        <v>1941.76</v>
      </c>
      <c r="G41" s="17">
        <f t="shared" si="0"/>
        <v>0</v>
      </c>
    </row>
    <row r="42" spans="2:7" x14ac:dyDescent="0.25">
      <c r="B42" s="18" t="s">
        <v>341</v>
      </c>
      <c r="C42" s="23"/>
      <c r="D42" s="23"/>
      <c r="E42" s="1">
        <v>3700</v>
      </c>
      <c r="F42" s="19">
        <v>2000.96</v>
      </c>
      <c r="G42" s="17">
        <f t="shared" si="0"/>
        <v>0</v>
      </c>
    </row>
    <row r="43" spans="2:7" x14ac:dyDescent="0.25">
      <c r="B43" s="18" t="s">
        <v>342</v>
      </c>
      <c r="C43" s="23"/>
      <c r="D43" s="23"/>
      <c r="E43" s="1">
        <v>3800</v>
      </c>
      <c r="F43" s="19">
        <v>2060.16</v>
      </c>
      <c r="G43" s="17">
        <f t="shared" si="0"/>
        <v>0</v>
      </c>
    </row>
    <row r="44" spans="2:7" x14ac:dyDescent="0.25">
      <c r="B44" s="18" t="s">
        <v>343</v>
      </c>
      <c r="C44" s="23"/>
      <c r="D44" s="23"/>
      <c r="E44" s="1">
        <v>3900</v>
      </c>
      <c r="F44" s="19">
        <v>2119.36</v>
      </c>
      <c r="G44" s="17">
        <f t="shared" si="0"/>
        <v>0</v>
      </c>
    </row>
    <row r="45" spans="2:7" x14ac:dyDescent="0.25">
      <c r="B45" s="18" t="s">
        <v>344</v>
      </c>
      <c r="C45" s="23"/>
      <c r="D45" s="23"/>
      <c r="E45" s="1">
        <v>4000</v>
      </c>
      <c r="F45" s="19">
        <v>2178.56</v>
      </c>
      <c r="G45" s="17">
        <f t="shared" si="0"/>
        <v>0</v>
      </c>
    </row>
    <row r="46" spans="2:7" x14ac:dyDescent="0.25">
      <c r="B46" s="18" t="s">
        <v>345</v>
      </c>
      <c r="C46" s="23"/>
      <c r="D46" s="23"/>
      <c r="E46" s="1">
        <v>4100</v>
      </c>
      <c r="F46" s="19">
        <v>2237.7600000000002</v>
      </c>
      <c r="G46" s="17">
        <f t="shared" si="0"/>
        <v>0</v>
      </c>
    </row>
    <row r="47" spans="2:7" x14ac:dyDescent="0.25">
      <c r="B47" s="18" t="s">
        <v>346</v>
      </c>
      <c r="C47" s="23"/>
      <c r="D47" s="23"/>
      <c r="E47" s="1">
        <v>4200</v>
      </c>
      <c r="F47" s="19">
        <v>2296.96</v>
      </c>
      <c r="G47" s="17">
        <f t="shared" si="0"/>
        <v>0</v>
      </c>
    </row>
    <row r="48" spans="2:7" x14ac:dyDescent="0.25">
      <c r="B48" s="18" t="s">
        <v>347</v>
      </c>
      <c r="C48" s="23"/>
      <c r="D48" s="23"/>
      <c r="E48" s="1">
        <v>4300</v>
      </c>
      <c r="F48" s="19">
        <v>2356.16</v>
      </c>
      <c r="G48" s="17">
        <f t="shared" si="0"/>
        <v>0</v>
      </c>
    </row>
    <row r="49" spans="2:7" x14ac:dyDescent="0.25">
      <c r="B49" s="18" t="s">
        <v>348</v>
      </c>
      <c r="C49" s="23"/>
      <c r="D49" s="23"/>
      <c r="E49" s="1">
        <v>4400</v>
      </c>
      <c r="F49" s="19">
        <v>2415.36</v>
      </c>
      <c r="G49" s="17">
        <f t="shared" si="0"/>
        <v>0</v>
      </c>
    </row>
    <row r="50" spans="2:7" x14ac:dyDescent="0.25">
      <c r="B50" s="18" t="s">
        <v>349</v>
      </c>
      <c r="C50" s="23"/>
      <c r="D50" s="23"/>
      <c r="E50" s="1">
        <v>4500</v>
      </c>
      <c r="F50" s="19">
        <v>2474.56</v>
      </c>
      <c r="G50" s="17">
        <f t="shared" si="0"/>
        <v>0</v>
      </c>
    </row>
    <row r="51" spans="2:7" x14ac:dyDescent="0.25">
      <c r="B51" s="18" t="s">
        <v>350</v>
      </c>
      <c r="C51" s="23"/>
      <c r="D51" s="23"/>
      <c r="E51" s="1">
        <v>4600</v>
      </c>
      <c r="F51" s="19">
        <v>2533.7600000000002</v>
      </c>
      <c r="G51" s="17">
        <f t="shared" si="0"/>
        <v>0</v>
      </c>
    </row>
    <row r="52" spans="2:7" x14ac:dyDescent="0.25">
      <c r="B52" s="18" t="s">
        <v>351</v>
      </c>
      <c r="C52" s="23"/>
      <c r="D52" s="23"/>
      <c r="E52" s="1">
        <v>4700</v>
      </c>
      <c r="F52" s="19">
        <v>2592.96</v>
      </c>
      <c r="G52" s="17">
        <f t="shared" si="0"/>
        <v>0</v>
      </c>
    </row>
    <row r="53" spans="2:7" x14ac:dyDescent="0.25">
      <c r="B53" s="18" t="s">
        <v>352</v>
      </c>
      <c r="C53" s="23"/>
      <c r="D53" s="23"/>
      <c r="E53" s="1">
        <v>4800</v>
      </c>
      <c r="F53" s="19">
        <v>2652.16</v>
      </c>
      <c r="G53" s="17">
        <f t="shared" si="0"/>
        <v>0</v>
      </c>
    </row>
    <row r="54" spans="2:7" x14ac:dyDescent="0.25">
      <c r="B54" s="18" t="s">
        <v>353</v>
      </c>
      <c r="C54" s="23"/>
      <c r="D54" s="23"/>
      <c r="E54" s="1">
        <v>4900</v>
      </c>
      <c r="F54" s="19">
        <v>2711.36</v>
      </c>
      <c r="G54" s="17">
        <f t="shared" si="0"/>
        <v>0</v>
      </c>
    </row>
    <row r="55" spans="2:7" x14ac:dyDescent="0.25">
      <c r="B55" s="18" t="s">
        <v>354</v>
      </c>
      <c r="C55" s="23"/>
      <c r="D55" s="23"/>
      <c r="E55" s="1">
        <v>5000</v>
      </c>
      <c r="F55" s="19">
        <v>2770.56</v>
      </c>
      <c r="G55" s="17">
        <f t="shared" si="0"/>
        <v>0</v>
      </c>
    </row>
  </sheetData>
  <sheetProtection sheet="1" objects="1" scenarios="1"/>
  <protectedRanges>
    <protectedRange sqref="E4 E6 E8" name="Диапазон1"/>
  </protectedRanges>
  <mergeCells count="8">
    <mergeCell ref="G11:G12"/>
    <mergeCell ref="C13:C55"/>
    <mergeCell ref="D13:D55"/>
    <mergeCell ref="B11:B12"/>
    <mergeCell ref="C11:C12"/>
    <mergeCell ref="D11:D12"/>
    <mergeCell ref="E11:E12"/>
    <mergeCell ref="F11:F1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K55"/>
  <sheetViews>
    <sheetView workbookViewId="0">
      <selection activeCell="H15" sqref="H15"/>
    </sheetView>
  </sheetViews>
  <sheetFormatPr defaultRowHeight="15" x14ac:dyDescent="0.25"/>
  <cols>
    <col min="2" max="2" width="22.5703125" customWidth="1"/>
    <col min="3" max="3" width="9.42578125" customWidth="1"/>
    <col min="6" max="6" width="27.85546875" customWidth="1"/>
    <col min="7" max="7" width="23.7109375" customWidth="1"/>
    <col min="8" max="8" width="10.5703125" bestFit="1" customWidth="1"/>
  </cols>
  <sheetData>
    <row r="1" spans="2:11" ht="9.9499999999999993" customHeight="1" x14ac:dyDescent="0.25"/>
    <row r="2" spans="2:11" ht="15.75" x14ac:dyDescent="0.25">
      <c r="B2" s="3"/>
      <c r="C2" s="4" t="s">
        <v>51</v>
      </c>
      <c r="D2" s="5"/>
      <c r="E2" s="5"/>
      <c r="F2" s="6"/>
    </row>
    <row r="3" spans="2:11" ht="9.9499999999999993" customHeight="1" thickBot="1" x14ac:dyDescent="0.3">
      <c r="B3" s="7"/>
      <c r="C3" s="8"/>
      <c r="D3" s="8"/>
      <c r="E3" s="8"/>
      <c r="F3" s="9"/>
    </row>
    <row r="4" spans="2:11" ht="16.5" thickBot="1" x14ac:dyDescent="0.3">
      <c r="B4" s="7" t="s">
        <v>48</v>
      </c>
      <c r="C4" s="8"/>
      <c r="D4" s="8"/>
      <c r="E4" s="10"/>
      <c r="F4" s="9"/>
    </row>
    <row r="5" spans="2:11" ht="9.9499999999999993" customHeight="1" thickBot="1" x14ac:dyDescent="0.3">
      <c r="B5" s="7"/>
      <c r="C5" s="8"/>
      <c r="D5" s="8"/>
      <c r="E5" s="11"/>
      <c r="F5" s="9"/>
    </row>
    <row r="6" spans="2:11" ht="16.5" thickBot="1" x14ac:dyDescent="0.3">
      <c r="B6" s="7" t="s">
        <v>49</v>
      </c>
      <c r="C6" s="8"/>
      <c r="D6" s="8"/>
      <c r="E6" s="10"/>
      <c r="F6" s="9"/>
      <c r="H6" t="s">
        <v>47</v>
      </c>
      <c r="K6" s="2">
        <f>(E4+E6)/2-E8</f>
        <v>0</v>
      </c>
    </row>
    <row r="7" spans="2:11" ht="18" customHeight="1" thickBot="1" x14ac:dyDescent="0.3">
      <c r="B7" s="7"/>
      <c r="C7" s="8"/>
      <c r="D7" s="8"/>
      <c r="E7" s="11"/>
      <c r="F7" s="9"/>
      <c r="H7" t="s">
        <v>613</v>
      </c>
    </row>
    <row r="8" spans="2:11" ht="16.5" thickBot="1" x14ac:dyDescent="0.3">
      <c r="B8" s="7" t="s">
        <v>50</v>
      </c>
      <c r="C8" s="8"/>
      <c r="D8" s="8"/>
      <c r="E8" s="10"/>
      <c r="F8" s="9"/>
    </row>
    <row r="9" spans="2:11" ht="9.9499999999999993" customHeight="1" x14ac:dyDescent="0.25">
      <c r="B9" s="12"/>
      <c r="C9" s="13"/>
      <c r="D9" s="13"/>
      <c r="E9" s="14"/>
      <c r="F9" s="15"/>
    </row>
    <row r="11" spans="2:11" ht="15.75" customHeight="1" x14ac:dyDescent="0.25">
      <c r="B11" s="24" t="s">
        <v>0</v>
      </c>
      <c r="C11" s="26" t="s">
        <v>1</v>
      </c>
      <c r="D11" s="26" t="s">
        <v>2</v>
      </c>
      <c r="E11" s="26" t="s">
        <v>3</v>
      </c>
      <c r="F11" s="22" t="s">
        <v>52</v>
      </c>
      <c r="G11" s="22" t="s">
        <v>53</v>
      </c>
    </row>
    <row r="12" spans="2:11" ht="21.75" customHeight="1" x14ac:dyDescent="0.25">
      <c r="B12" s="24"/>
      <c r="C12" s="26"/>
      <c r="D12" s="26"/>
      <c r="E12" s="26"/>
      <c r="F12" s="22"/>
      <c r="G12" s="22"/>
    </row>
    <row r="13" spans="2:11" x14ac:dyDescent="0.25">
      <c r="B13" s="18" t="s">
        <v>4</v>
      </c>
      <c r="C13" s="23">
        <v>300</v>
      </c>
      <c r="D13" s="23">
        <v>100</v>
      </c>
      <c r="E13" s="1">
        <v>800</v>
      </c>
      <c r="F13" s="19">
        <v>424.04250000000002</v>
      </c>
      <c r="G13" s="17">
        <f>F13*POWER((($E$4+$E$6)/2-$E$8)/70,1.4)</f>
        <v>0</v>
      </c>
    </row>
    <row r="14" spans="2:11" x14ac:dyDescent="0.25">
      <c r="B14" s="18" t="s">
        <v>5</v>
      </c>
      <c r="C14" s="23"/>
      <c r="D14" s="23"/>
      <c r="E14" s="1">
        <v>900</v>
      </c>
      <c r="F14" s="19">
        <v>504.8125</v>
      </c>
      <c r="G14" s="17">
        <f t="shared" ref="G14:G55" si="0">F14*POWER((($E$4+$E$6)/2-$E$8)/70,1.4)</f>
        <v>0</v>
      </c>
    </row>
    <row r="15" spans="2:11" x14ac:dyDescent="0.25">
      <c r="B15" s="18" t="s">
        <v>6</v>
      </c>
      <c r="C15" s="23"/>
      <c r="D15" s="23"/>
      <c r="E15" s="1">
        <v>1000</v>
      </c>
      <c r="F15" s="19">
        <v>585.58249999999998</v>
      </c>
      <c r="G15" s="17">
        <f t="shared" si="0"/>
        <v>0</v>
      </c>
    </row>
    <row r="16" spans="2:11" x14ac:dyDescent="0.25">
      <c r="B16" s="18" t="s">
        <v>7</v>
      </c>
      <c r="C16" s="23"/>
      <c r="D16" s="23"/>
      <c r="E16" s="1">
        <v>1100</v>
      </c>
      <c r="F16" s="19">
        <v>666.35249999999996</v>
      </c>
      <c r="G16" s="17">
        <f t="shared" si="0"/>
        <v>0</v>
      </c>
    </row>
    <row r="17" spans="2:8" ht="15.75" x14ac:dyDescent="0.25">
      <c r="B17" s="18" t="s">
        <v>8</v>
      </c>
      <c r="C17" s="23"/>
      <c r="D17" s="23"/>
      <c r="E17" s="1">
        <v>1200</v>
      </c>
      <c r="F17" s="19">
        <v>747.12249999999995</v>
      </c>
      <c r="G17" s="17">
        <f t="shared" si="0"/>
        <v>0</v>
      </c>
      <c r="H17" s="16"/>
    </row>
    <row r="18" spans="2:8" x14ac:dyDescent="0.25">
      <c r="B18" s="18" t="s">
        <v>9</v>
      </c>
      <c r="C18" s="23"/>
      <c r="D18" s="23"/>
      <c r="E18" s="1">
        <v>1300</v>
      </c>
      <c r="F18" s="19">
        <v>827.89250000000004</v>
      </c>
      <c r="G18" s="17">
        <f t="shared" si="0"/>
        <v>0</v>
      </c>
    </row>
    <row r="19" spans="2:8" x14ac:dyDescent="0.25">
      <c r="B19" s="18" t="s">
        <v>10</v>
      </c>
      <c r="C19" s="23"/>
      <c r="D19" s="23"/>
      <c r="E19" s="1">
        <v>1400</v>
      </c>
      <c r="F19" s="19">
        <v>908.66250000000002</v>
      </c>
      <c r="G19" s="17">
        <f t="shared" si="0"/>
        <v>0</v>
      </c>
    </row>
    <row r="20" spans="2:8" x14ac:dyDescent="0.25">
      <c r="B20" s="18" t="s">
        <v>11</v>
      </c>
      <c r="C20" s="23"/>
      <c r="D20" s="23"/>
      <c r="E20" s="1">
        <v>1500</v>
      </c>
      <c r="F20" s="19">
        <v>989.4325</v>
      </c>
      <c r="G20" s="17">
        <f t="shared" si="0"/>
        <v>0</v>
      </c>
    </row>
    <row r="21" spans="2:8" x14ac:dyDescent="0.25">
      <c r="B21" s="18" t="s">
        <v>12</v>
      </c>
      <c r="C21" s="23"/>
      <c r="D21" s="23"/>
      <c r="E21" s="1">
        <v>1600</v>
      </c>
      <c r="F21" s="19">
        <v>1070.2025000000001</v>
      </c>
      <c r="G21" s="17">
        <f t="shared" si="0"/>
        <v>0</v>
      </c>
    </row>
    <row r="22" spans="2:8" x14ac:dyDescent="0.25">
      <c r="B22" s="18" t="s">
        <v>13</v>
      </c>
      <c r="C22" s="23"/>
      <c r="D22" s="23"/>
      <c r="E22" s="1">
        <v>1700</v>
      </c>
      <c r="F22" s="19">
        <v>1150.9725000000001</v>
      </c>
      <c r="G22" s="17">
        <f t="shared" si="0"/>
        <v>0</v>
      </c>
    </row>
    <row r="23" spans="2:8" x14ac:dyDescent="0.25">
      <c r="B23" s="18" t="s">
        <v>14</v>
      </c>
      <c r="C23" s="23"/>
      <c r="D23" s="23"/>
      <c r="E23" s="1">
        <v>1800</v>
      </c>
      <c r="F23" s="19">
        <v>1231.7425000000001</v>
      </c>
      <c r="G23" s="17">
        <f t="shared" si="0"/>
        <v>0</v>
      </c>
    </row>
    <row r="24" spans="2:8" x14ac:dyDescent="0.25">
      <c r="B24" s="18" t="s">
        <v>15</v>
      </c>
      <c r="C24" s="23"/>
      <c r="D24" s="23"/>
      <c r="E24" s="1">
        <v>1900</v>
      </c>
      <c r="F24" s="19">
        <v>1312.5125</v>
      </c>
      <c r="G24" s="17">
        <f t="shared" si="0"/>
        <v>0</v>
      </c>
    </row>
    <row r="25" spans="2:8" x14ac:dyDescent="0.25">
      <c r="B25" s="18" t="s">
        <v>16</v>
      </c>
      <c r="C25" s="23"/>
      <c r="D25" s="23"/>
      <c r="E25" s="1">
        <v>2000</v>
      </c>
      <c r="F25" s="19">
        <v>1393.2825</v>
      </c>
      <c r="G25" s="17">
        <f t="shared" si="0"/>
        <v>0</v>
      </c>
    </row>
    <row r="26" spans="2:8" x14ac:dyDescent="0.25">
      <c r="B26" s="18" t="s">
        <v>17</v>
      </c>
      <c r="C26" s="23"/>
      <c r="D26" s="23"/>
      <c r="E26" s="1">
        <v>2100</v>
      </c>
      <c r="F26" s="19">
        <v>1474.0525</v>
      </c>
      <c r="G26" s="17">
        <f t="shared" si="0"/>
        <v>0</v>
      </c>
    </row>
    <row r="27" spans="2:8" x14ac:dyDescent="0.25">
      <c r="B27" s="18" t="s">
        <v>18</v>
      </c>
      <c r="C27" s="23"/>
      <c r="D27" s="23"/>
      <c r="E27" s="1">
        <v>2200</v>
      </c>
      <c r="F27" s="19">
        <v>1554.8225</v>
      </c>
      <c r="G27" s="17">
        <f t="shared" si="0"/>
        <v>0</v>
      </c>
    </row>
    <row r="28" spans="2:8" x14ac:dyDescent="0.25">
      <c r="B28" s="18" t="s">
        <v>19</v>
      </c>
      <c r="C28" s="23"/>
      <c r="D28" s="23"/>
      <c r="E28" s="1">
        <v>2300</v>
      </c>
      <c r="F28" s="19">
        <v>1635.5925</v>
      </c>
      <c r="G28" s="17">
        <f t="shared" si="0"/>
        <v>0</v>
      </c>
    </row>
    <row r="29" spans="2:8" x14ac:dyDescent="0.25">
      <c r="B29" s="18" t="s">
        <v>20</v>
      </c>
      <c r="C29" s="23"/>
      <c r="D29" s="23"/>
      <c r="E29" s="1">
        <v>2400</v>
      </c>
      <c r="F29" s="19">
        <v>1716.3625</v>
      </c>
      <c r="G29" s="17">
        <f t="shared" si="0"/>
        <v>0</v>
      </c>
    </row>
    <row r="30" spans="2:8" x14ac:dyDescent="0.25">
      <c r="B30" s="18" t="s">
        <v>21</v>
      </c>
      <c r="C30" s="23"/>
      <c r="D30" s="23"/>
      <c r="E30" s="1">
        <v>2500</v>
      </c>
      <c r="F30" s="19">
        <v>1797.1324999999999</v>
      </c>
      <c r="G30" s="17">
        <f t="shared" si="0"/>
        <v>0</v>
      </c>
    </row>
    <row r="31" spans="2:8" x14ac:dyDescent="0.25">
      <c r="B31" s="18" t="s">
        <v>22</v>
      </c>
      <c r="C31" s="23"/>
      <c r="D31" s="23"/>
      <c r="E31" s="1">
        <v>2600</v>
      </c>
      <c r="F31" s="19">
        <v>1877.9024999999999</v>
      </c>
      <c r="G31" s="17">
        <f t="shared" si="0"/>
        <v>0</v>
      </c>
    </row>
    <row r="32" spans="2:8" x14ac:dyDescent="0.25">
      <c r="B32" s="18" t="s">
        <v>23</v>
      </c>
      <c r="C32" s="23"/>
      <c r="D32" s="23"/>
      <c r="E32" s="1">
        <v>2700</v>
      </c>
      <c r="F32" s="19">
        <v>1958.6724999999999</v>
      </c>
      <c r="G32" s="17">
        <f t="shared" si="0"/>
        <v>0</v>
      </c>
    </row>
    <row r="33" spans="2:7" x14ac:dyDescent="0.25">
      <c r="B33" s="18" t="s">
        <v>24</v>
      </c>
      <c r="C33" s="23"/>
      <c r="D33" s="23"/>
      <c r="E33" s="1">
        <v>2800</v>
      </c>
      <c r="F33" s="19">
        <v>2039.4425000000001</v>
      </c>
      <c r="G33" s="17">
        <f t="shared" si="0"/>
        <v>0</v>
      </c>
    </row>
    <row r="34" spans="2:7" x14ac:dyDescent="0.25">
      <c r="B34" s="18" t="s">
        <v>25</v>
      </c>
      <c r="C34" s="23"/>
      <c r="D34" s="23"/>
      <c r="E34" s="1">
        <v>2900</v>
      </c>
      <c r="F34" s="19">
        <v>2120.2125000000001</v>
      </c>
      <c r="G34" s="17">
        <f t="shared" si="0"/>
        <v>0</v>
      </c>
    </row>
    <row r="35" spans="2:7" x14ac:dyDescent="0.25">
      <c r="B35" s="18" t="s">
        <v>26</v>
      </c>
      <c r="C35" s="23"/>
      <c r="D35" s="23"/>
      <c r="E35" s="1">
        <v>3000</v>
      </c>
      <c r="F35" s="19">
        <v>2200.9825000000001</v>
      </c>
      <c r="G35" s="17">
        <f t="shared" si="0"/>
        <v>0</v>
      </c>
    </row>
    <row r="36" spans="2:7" x14ac:dyDescent="0.25">
      <c r="B36" s="18" t="s">
        <v>27</v>
      </c>
      <c r="C36" s="23"/>
      <c r="D36" s="23"/>
      <c r="E36" s="1">
        <v>3100</v>
      </c>
      <c r="F36" s="19">
        <v>2281.7525000000001</v>
      </c>
      <c r="G36" s="17">
        <f t="shared" si="0"/>
        <v>0</v>
      </c>
    </row>
    <row r="37" spans="2:7" x14ac:dyDescent="0.25">
      <c r="B37" s="18" t="s">
        <v>28</v>
      </c>
      <c r="C37" s="23"/>
      <c r="D37" s="23"/>
      <c r="E37" s="1">
        <v>3200</v>
      </c>
      <c r="F37" s="19">
        <v>2362.5225</v>
      </c>
      <c r="G37" s="17">
        <f t="shared" si="0"/>
        <v>0</v>
      </c>
    </row>
    <row r="38" spans="2:7" x14ac:dyDescent="0.25">
      <c r="B38" s="18" t="s">
        <v>29</v>
      </c>
      <c r="C38" s="23"/>
      <c r="D38" s="23"/>
      <c r="E38" s="1">
        <v>3300</v>
      </c>
      <c r="F38" s="19">
        <v>2443.2925</v>
      </c>
      <c r="G38" s="17">
        <f t="shared" si="0"/>
        <v>0</v>
      </c>
    </row>
    <row r="39" spans="2:7" x14ac:dyDescent="0.25">
      <c r="B39" s="18" t="s">
        <v>30</v>
      </c>
      <c r="C39" s="23"/>
      <c r="D39" s="23"/>
      <c r="E39" s="1">
        <v>3400</v>
      </c>
      <c r="F39" s="19">
        <v>2524.0625</v>
      </c>
      <c r="G39" s="17">
        <f t="shared" si="0"/>
        <v>0</v>
      </c>
    </row>
    <row r="40" spans="2:7" x14ac:dyDescent="0.25">
      <c r="B40" s="18" t="s">
        <v>31</v>
      </c>
      <c r="C40" s="23"/>
      <c r="D40" s="23"/>
      <c r="E40" s="1">
        <v>3500</v>
      </c>
      <c r="F40" s="19">
        <v>2604.8325</v>
      </c>
      <c r="G40" s="17">
        <f t="shared" si="0"/>
        <v>0</v>
      </c>
    </row>
    <row r="41" spans="2:7" x14ac:dyDescent="0.25">
      <c r="B41" s="18" t="s">
        <v>32</v>
      </c>
      <c r="C41" s="23"/>
      <c r="D41" s="23"/>
      <c r="E41" s="1">
        <v>3600</v>
      </c>
      <c r="F41" s="19">
        <v>2649.2559999999999</v>
      </c>
      <c r="G41" s="17">
        <f t="shared" si="0"/>
        <v>0</v>
      </c>
    </row>
    <row r="42" spans="2:7" x14ac:dyDescent="0.25">
      <c r="B42" s="18" t="s">
        <v>33</v>
      </c>
      <c r="C42" s="23"/>
      <c r="D42" s="23"/>
      <c r="E42" s="1">
        <v>3700</v>
      </c>
      <c r="F42" s="19">
        <v>2730.0259999999998</v>
      </c>
      <c r="G42" s="17">
        <f t="shared" si="0"/>
        <v>0</v>
      </c>
    </row>
    <row r="43" spans="2:7" x14ac:dyDescent="0.25">
      <c r="B43" s="18" t="s">
        <v>34</v>
      </c>
      <c r="C43" s="23"/>
      <c r="D43" s="23"/>
      <c r="E43" s="1">
        <v>3800</v>
      </c>
      <c r="F43" s="19">
        <v>2810.7959999999998</v>
      </c>
      <c r="G43" s="17">
        <f t="shared" si="0"/>
        <v>0</v>
      </c>
    </row>
    <row r="44" spans="2:7" x14ac:dyDescent="0.25">
      <c r="B44" s="18" t="s">
        <v>35</v>
      </c>
      <c r="C44" s="23"/>
      <c r="D44" s="23"/>
      <c r="E44" s="1">
        <v>3900</v>
      </c>
      <c r="F44" s="19">
        <v>2891.5659999999998</v>
      </c>
      <c r="G44" s="17">
        <f t="shared" si="0"/>
        <v>0</v>
      </c>
    </row>
    <row r="45" spans="2:7" x14ac:dyDescent="0.25">
      <c r="B45" s="18" t="s">
        <v>36</v>
      </c>
      <c r="C45" s="23"/>
      <c r="D45" s="23"/>
      <c r="E45" s="1">
        <v>4000</v>
      </c>
      <c r="F45" s="19">
        <v>2972.3359999999998</v>
      </c>
      <c r="G45" s="17">
        <f t="shared" si="0"/>
        <v>0</v>
      </c>
    </row>
    <row r="46" spans="2:7" x14ac:dyDescent="0.25">
      <c r="B46" s="18" t="s">
        <v>37</v>
      </c>
      <c r="C46" s="23"/>
      <c r="D46" s="23"/>
      <c r="E46" s="1">
        <v>4100</v>
      </c>
      <c r="F46" s="19">
        <v>3053.1060000000002</v>
      </c>
      <c r="G46" s="17">
        <f t="shared" si="0"/>
        <v>0</v>
      </c>
    </row>
    <row r="47" spans="2:7" x14ac:dyDescent="0.25">
      <c r="B47" s="18" t="s">
        <v>38</v>
      </c>
      <c r="C47" s="23"/>
      <c r="D47" s="23"/>
      <c r="E47" s="1">
        <v>4200</v>
      </c>
      <c r="F47" s="19">
        <v>3133.8760000000002</v>
      </c>
      <c r="G47" s="17">
        <f t="shared" si="0"/>
        <v>0</v>
      </c>
    </row>
    <row r="48" spans="2:7" x14ac:dyDescent="0.25">
      <c r="B48" s="18" t="s">
        <v>39</v>
      </c>
      <c r="C48" s="23"/>
      <c r="D48" s="23"/>
      <c r="E48" s="1">
        <v>4300</v>
      </c>
      <c r="F48" s="19">
        <v>3214.6460000000002</v>
      </c>
      <c r="G48" s="17">
        <f t="shared" si="0"/>
        <v>0</v>
      </c>
    </row>
    <row r="49" spans="2:7" x14ac:dyDescent="0.25">
      <c r="B49" s="18" t="s">
        <v>40</v>
      </c>
      <c r="C49" s="23"/>
      <c r="D49" s="23"/>
      <c r="E49" s="1">
        <v>4400</v>
      </c>
      <c r="F49" s="19">
        <v>3295.4160000000002</v>
      </c>
      <c r="G49" s="17">
        <f t="shared" si="0"/>
        <v>0</v>
      </c>
    </row>
    <row r="50" spans="2:7" x14ac:dyDescent="0.25">
      <c r="B50" s="18" t="s">
        <v>41</v>
      </c>
      <c r="C50" s="23"/>
      <c r="D50" s="23"/>
      <c r="E50" s="1">
        <v>4500</v>
      </c>
      <c r="F50" s="19">
        <v>3376.1860000000001</v>
      </c>
      <c r="G50" s="17">
        <f t="shared" si="0"/>
        <v>0</v>
      </c>
    </row>
    <row r="51" spans="2:7" x14ac:dyDescent="0.25">
      <c r="B51" s="18" t="s">
        <v>42</v>
      </c>
      <c r="C51" s="23"/>
      <c r="D51" s="23"/>
      <c r="E51" s="1">
        <v>4600</v>
      </c>
      <c r="F51" s="19">
        <v>3456.9560000000001</v>
      </c>
      <c r="G51" s="17">
        <f t="shared" si="0"/>
        <v>0</v>
      </c>
    </row>
    <row r="52" spans="2:7" x14ac:dyDescent="0.25">
      <c r="B52" s="18" t="s">
        <v>43</v>
      </c>
      <c r="C52" s="23"/>
      <c r="D52" s="23"/>
      <c r="E52" s="1">
        <v>4700</v>
      </c>
      <c r="F52" s="19">
        <v>3537.7260000000001</v>
      </c>
      <c r="G52" s="17">
        <f t="shared" si="0"/>
        <v>0</v>
      </c>
    </row>
    <row r="53" spans="2:7" x14ac:dyDescent="0.25">
      <c r="B53" s="18" t="s">
        <v>44</v>
      </c>
      <c r="C53" s="23"/>
      <c r="D53" s="23"/>
      <c r="E53" s="1">
        <v>4800</v>
      </c>
      <c r="F53" s="19">
        <v>3618.4960000000001</v>
      </c>
      <c r="G53" s="17">
        <f t="shared" si="0"/>
        <v>0</v>
      </c>
    </row>
    <row r="54" spans="2:7" x14ac:dyDescent="0.25">
      <c r="B54" s="18" t="s">
        <v>45</v>
      </c>
      <c r="C54" s="23"/>
      <c r="D54" s="23"/>
      <c r="E54" s="1">
        <v>4900</v>
      </c>
      <c r="F54" s="19">
        <v>3699.2660000000001</v>
      </c>
      <c r="G54" s="17">
        <f t="shared" si="0"/>
        <v>0</v>
      </c>
    </row>
    <row r="55" spans="2:7" x14ac:dyDescent="0.25">
      <c r="B55" s="18" t="s">
        <v>46</v>
      </c>
      <c r="C55" s="23"/>
      <c r="D55" s="23"/>
      <c r="E55" s="1">
        <v>5000</v>
      </c>
      <c r="F55" s="19">
        <v>3780.0360000000001</v>
      </c>
      <c r="G55" s="17">
        <f t="shared" si="0"/>
        <v>0</v>
      </c>
    </row>
  </sheetData>
  <sheetProtection sheet="1" objects="1" scenarios="1"/>
  <protectedRanges>
    <protectedRange sqref="E4 E6 E8" name="Диапазон1"/>
  </protectedRanges>
  <mergeCells count="8">
    <mergeCell ref="C13:C55"/>
    <mergeCell ref="D13:D55"/>
    <mergeCell ref="F11:F12"/>
    <mergeCell ref="G11:G12"/>
    <mergeCell ref="B11:B12"/>
    <mergeCell ref="C11:C12"/>
    <mergeCell ref="D11:D12"/>
    <mergeCell ref="E11:E12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K55"/>
  <sheetViews>
    <sheetView workbookViewId="0">
      <selection activeCell="E4" sqref="E4"/>
    </sheetView>
  </sheetViews>
  <sheetFormatPr defaultRowHeight="15" x14ac:dyDescent="0.25"/>
  <cols>
    <col min="1" max="1" width="7" customWidth="1"/>
    <col min="2" max="2" width="22.5703125" customWidth="1"/>
    <col min="3" max="3" width="9.42578125" customWidth="1"/>
    <col min="6" max="6" width="27.85546875" customWidth="1"/>
    <col min="7" max="7" width="23.7109375" customWidth="1"/>
    <col min="8" max="8" width="10.5703125" bestFit="1" customWidth="1"/>
  </cols>
  <sheetData>
    <row r="1" spans="2:11" ht="9.9499999999999993" customHeight="1" x14ac:dyDescent="0.25"/>
    <row r="2" spans="2:11" ht="15.75" x14ac:dyDescent="0.25">
      <c r="B2" s="3"/>
      <c r="C2" s="4" t="s">
        <v>51</v>
      </c>
      <c r="D2" s="5"/>
      <c r="E2" s="5"/>
      <c r="F2" s="6"/>
    </row>
    <row r="3" spans="2:11" ht="9.9499999999999993" customHeight="1" thickBot="1" x14ac:dyDescent="0.3">
      <c r="B3" s="7"/>
      <c r="C3" s="8"/>
      <c r="D3" s="8"/>
      <c r="E3" s="8"/>
      <c r="F3" s="9"/>
    </row>
    <row r="4" spans="2:11" ht="16.5" thickBot="1" x14ac:dyDescent="0.3">
      <c r="B4" s="7" t="s">
        <v>48</v>
      </c>
      <c r="C4" s="8"/>
      <c r="D4" s="8"/>
      <c r="E4" s="10"/>
      <c r="F4" s="9"/>
    </row>
    <row r="5" spans="2:11" ht="9.9499999999999993" customHeight="1" thickBot="1" x14ac:dyDescent="0.3">
      <c r="B5" s="7"/>
      <c r="C5" s="8"/>
      <c r="D5" s="8"/>
      <c r="E5" s="11"/>
      <c r="F5" s="9"/>
    </row>
    <row r="6" spans="2:11" ht="16.5" thickBot="1" x14ac:dyDescent="0.3">
      <c r="B6" s="7" t="s">
        <v>49</v>
      </c>
      <c r="C6" s="8"/>
      <c r="D6" s="8"/>
      <c r="E6" s="10"/>
      <c r="F6" s="9"/>
      <c r="H6" t="s">
        <v>47</v>
      </c>
      <c r="K6" s="2">
        <f>(E4+E6)/2-E8</f>
        <v>0</v>
      </c>
    </row>
    <row r="7" spans="2:11" ht="18" customHeight="1" thickBot="1" x14ac:dyDescent="0.3">
      <c r="B7" s="7"/>
      <c r="C7" s="8"/>
      <c r="D7" s="8"/>
      <c r="E7" s="11"/>
      <c r="F7" s="9"/>
      <c r="H7" t="s">
        <v>613</v>
      </c>
    </row>
    <row r="8" spans="2:11" ht="16.5" thickBot="1" x14ac:dyDescent="0.3">
      <c r="B8" s="7" t="s">
        <v>50</v>
      </c>
      <c r="C8" s="8"/>
      <c r="D8" s="8"/>
      <c r="E8" s="10"/>
      <c r="F8" s="9"/>
    </row>
    <row r="9" spans="2:11" ht="9.9499999999999993" customHeight="1" x14ac:dyDescent="0.25">
      <c r="B9" s="12"/>
      <c r="C9" s="13"/>
      <c r="D9" s="13"/>
      <c r="E9" s="14"/>
      <c r="F9" s="15"/>
    </row>
    <row r="11" spans="2:11" x14ac:dyDescent="0.25">
      <c r="B11" s="24" t="s">
        <v>0</v>
      </c>
      <c r="C11" s="26" t="s">
        <v>1</v>
      </c>
      <c r="D11" s="26" t="s">
        <v>2</v>
      </c>
      <c r="E11" s="26" t="s">
        <v>3</v>
      </c>
      <c r="F11" s="22" t="s">
        <v>52</v>
      </c>
      <c r="G11" s="22" t="s">
        <v>53</v>
      </c>
    </row>
    <row r="12" spans="2:11" ht="21" customHeight="1" x14ac:dyDescent="0.25">
      <c r="B12" s="25"/>
      <c r="C12" s="27"/>
      <c r="D12" s="27"/>
      <c r="E12" s="27"/>
      <c r="F12" s="28"/>
      <c r="G12" s="22"/>
    </row>
    <row r="13" spans="2:11" x14ac:dyDescent="0.25">
      <c r="B13" s="18" t="s">
        <v>355</v>
      </c>
      <c r="C13" s="23">
        <v>300</v>
      </c>
      <c r="D13" s="23">
        <v>120</v>
      </c>
      <c r="E13" s="1">
        <v>800</v>
      </c>
      <c r="F13" s="19">
        <v>463.41750000000002</v>
      </c>
      <c r="G13" s="17">
        <f>F13*POWER((($E$4+$E$6)/2-$E$8)/70,1.4)</f>
        <v>0</v>
      </c>
    </row>
    <row r="14" spans="2:11" x14ac:dyDescent="0.25">
      <c r="B14" s="18" t="s">
        <v>356</v>
      </c>
      <c r="C14" s="23"/>
      <c r="D14" s="23"/>
      <c r="E14" s="1">
        <v>900</v>
      </c>
      <c r="F14" s="19">
        <v>551.6875</v>
      </c>
      <c r="G14" s="17">
        <f t="shared" ref="G14:G55" si="0">F14*POWER((($E$4+$E$6)/2-$E$8)/70,1.4)</f>
        <v>0</v>
      </c>
    </row>
    <row r="15" spans="2:11" x14ac:dyDescent="0.25">
      <c r="B15" s="18" t="s">
        <v>357</v>
      </c>
      <c r="C15" s="23"/>
      <c r="D15" s="23"/>
      <c r="E15" s="1">
        <v>1000</v>
      </c>
      <c r="F15" s="19">
        <v>639.95749999999998</v>
      </c>
      <c r="G15" s="17">
        <f t="shared" si="0"/>
        <v>0</v>
      </c>
    </row>
    <row r="16" spans="2:11" x14ac:dyDescent="0.25">
      <c r="B16" s="18" t="s">
        <v>358</v>
      </c>
      <c r="C16" s="23"/>
      <c r="D16" s="23"/>
      <c r="E16" s="1">
        <v>1100</v>
      </c>
      <c r="F16" s="19">
        <v>728.22749999999996</v>
      </c>
      <c r="G16" s="17">
        <f t="shared" si="0"/>
        <v>0</v>
      </c>
    </row>
    <row r="17" spans="2:8" ht="15.75" x14ac:dyDescent="0.25">
      <c r="B17" s="18" t="s">
        <v>359</v>
      </c>
      <c r="C17" s="23"/>
      <c r="D17" s="23"/>
      <c r="E17" s="1">
        <v>1200</v>
      </c>
      <c r="F17" s="19">
        <v>816.49749999999995</v>
      </c>
      <c r="G17" s="17">
        <f t="shared" si="0"/>
        <v>0</v>
      </c>
      <c r="H17" s="16"/>
    </row>
    <row r="18" spans="2:8" x14ac:dyDescent="0.25">
      <c r="B18" s="18" t="s">
        <v>360</v>
      </c>
      <c r="C18" s="23"/>
      <c r="D18" s="23"/>
      <c r="E18" s="1">
        <v>1300</v>
      </c>
      <c r="F18" s="19">
        <v>904.76750000000004</v>
      </c>
      <c r="G18" s="17">
        <f t="shared" si="0"/>
        <v>0</v>
      </c>
    </row>
    <row r="19" spans="2:8" x14ac:dyDescent="0.25">
      <c r="B19" s="18" t="s">
        <v>361</v>
      </c>
      <c r="C19" s="23"/>
      <c r="D19" s="23"/>
      <c r="E19" s="1">
        <v>1400</v>
      </c>
      <c r="F19" s="19">
        <v>993.03750000000002</v>
      </c>
      <c r="G19" s="17">
        <f t="shared" si="0"/>
        <v>0</v>
      </c>
    </row>
    <row r="20" spans="2:8" x14ac:dyDescent="0.25">
      <c r="B20" s="18" t="s">
        <v>362</v>
      </c>
      <c r="C20" s="23"/>
      <c r="D20" s="23"/>
      <c r="E20" s="1">
        <v>1500</v>
      </c>
      <c r="F20" s="19">
        <v>1081.3074999999999</v>
      </c>
      <c r="G20" s="17">
        <f t="shared" si="0"/>
        <v>0</v>
      </c>
    </row>
    <row r="21" spans="2:8" x14ac:dyDescent="0.25">
      <c r="B21" s="18" t="s">
        <v>363</v>
      </c>
      <c r="C21" s="23"/>
      <c r="D21" s="23"/>
      <c r="E21" s="1">
        <v>1600</v>
      </c>
      <c r="F21" s="19">
        <v>1169.5775000000001</v>
      </c>
      <c r="G21" s="17">
        <f t="shared" si="0"/>
        <v>0</v>
      </c>
    </row>
    <row r="22" spans="2:8" x14ac:dyDescent="0.25">
      <c r="B22" s="18" t="s">
        <v>364</v>
      </c>
      <c r="C22" s="23"/>
      <c r="D22" s="23"/>
      <c r="E22" s="1">
        <v>1700</v>
      </c>
      <c r="F22" s="19">
        <v>1257.8475000000001</v>
      </c>
      <c r="G22" s="17">
        <f t="shared" si="0"/>
        <v>0</v>
      </c>
    </row>
    <row r="23" spans="2:8" x14ac:dyDescent="0.25">
      <c r="B23" s="18" t="s">
        <v>365</v>
      </c>
      <c r="C23" s="23"/>
      <c r="D23" s="23"/>
      <c r="E23" s="1">
        <v>1800</v>
      </c>
      <c r="F23" s="19">
        <v>1346.1175000000001</v>
      </c>
      <c r="G23" s="17">
        <f t="shared" si="0"/>
        <v>0</v>
      </c>
    </row>
    <row r="24" spans="2:8" x14ac:dyDescent="0.25">
      <c r="B24" s="18" t="s">
        <v>366</v>
      </c>
      <c r="C24" s="23"/>
      <c r="D24" s="23"/>
      <c r="E24" s="1">
        <v>1900</v>
      </c>
      <c r="F24" s="19">
        <v>1434.3875</v>
      </c>
      <c r="G24" s="17">
        <f t="shared" si="0"/>
        <v>0</v>
      </c>
    </row>
    <row r="25" spans="2:8" x14ac:dyDescent="0.25">
      <c r="B25" s="18" t="s">
        <v>367</v>
      </c>
      <c r="C25" s="23"/>
      <c r="D25" s="23"/>
      <c r="E25" s="1">
        <v>2000</v>
      </c>
      <c r="F25" s="19">
        <v>1522.6575</v>
      </c>
      <c r="G25" s="17">
        <f t="shared" si="0"/>
        <v>0</v>
      </c>
    </row>
    <row r="26" spans="2:8" x14ac:dyDescent="0.25">
      <c r="B26" s="18" t="s">
        <v>368</v>
      </c>
      <c r="C26" s="23"/>
      <c r="D26" s="23"/>
      <c r="E26" s="1">
        <v>2100</v>
      </c>
      <c r="F26" s="19">
        <v>1610.9275</v>
      </c>
      <c r="G26" s="17">
        <f t="shared" si="0"/>
        <v>0</v>
      </c>
    </row>
    <row r="27" spans="2:8" x14ac:dyDescent="0.25">
      <c r="B27" s="18" t="s">
        <v>369</v>
      </c>
      <c r="C27" s="23"/>
      <c r="D27" s="23"/>
      <c r="E27" s="1">
        <v>2200</v>
      </c>
      <c r="F27" s="19">
        <v>1699.1975</v>
      </c>
      <c r="G27" s="17">
        <f t="shared" si="0"/>
        <v>0</v>
      </c>
    </row>
    <row r="28" spans="2:8" x14ac:dyDescent="0.25">
      <c r="B28" s="18" t="s">
        <v>370</v>
      </c>
      <c r="C28" s="23"/>
      <c r="D28" s="23"/>
      <c r="E28" s="1">
        <v>2300</v>
      </c>
      <c r="F28" s="19">
        <v>1787.4675</v>
      </c>
      <c r="G28" s="17">
        <f t="shared" si="0"/>
        <v>0</v>
      </c>
    </row>
    <row r="29" spans="2:8" x14ac:dyDescent="0.25">
      <c r="B29" s="18" t="s">
        <v>371</v>
      </c>
      <c r="C29" s="23"/>
      <c r="D29" s="23"/>
      <c r="E29" s="1">
        <v>2400</v>
      </c>
      <c r="F29" s="19">
        <v>1875.7375</v>
      </c>
      <c r="G29" s="17">
        <f t="shared" si="0"/>
        <v>0</v>
      </c>
    </row>
    <row r="30" spans="2:8" x14ac:dyDescent="0.25">
      <c r="B30" s="18" t="s">
        <v>372</v>
      </c>
      <c r="C30" s="23"/>
      <c r="D30" s="23"/>
      <c r="E30" s="1">
        <v>2500</v>
      </c>
      <c r="F30" s="19">
        <v>1964.0074999999999</v>
      </c>
      <c r="G30" s="17">
        <f t="shared" si="0"/>
        <v>0</v>
      </c>
    </row>
    <row r="31" spans="2:8" x14ac:dyDescent="0.25">
      <c r="B31" s="18" t="s">
        <v>373</v>
      </c>
      <c r="C31" s="23"/>
      <c r="D31" s="23"/>
      <c r="E31" s="1">
        <v>2600</v>
      </c>
      <c r="F31" s="19">
        <v>2052.2775000000001</v>
      </c>
      <c r="G31" s="17">
        <f t="shared" si="0"/>
        <v>0</v>
      </c>
    </row>
    <row r="32" spans="2:8" x14ac:dyDescent="0.25">
      <c r="B32" s="18" t="s">
        <v>374</v>
      </c>
      <c r="C32" s="23"/>
      <c r="D32" s="23"/>
      <c r="E32" s="1">
        <v>2700</v>
      </c>
      <c r="F32" s="19">
        <v>2140.5475000000001</v>
      </c>
      <c r="G32" s="17">
        <f t="shared" si="0"/>
        <v>0</v>
      </c>
    </row>
    <row r="33" spans="2:7" x14ac:dyDescent="0.25">
      <c r="B33" s="18" t="s">
        <v>375</v>
      </c>
      <c r="C33" s="23"/>
      <c r="D33" s="23"/>
      <c r="E33" s="1">
        <v>2800</v>
      </c>
      <c r="F33" s="19">
        <v>2228.8175000000001</v>
      </c>
      <c r="G33" s="17">
        <f t="shared" si="0"/>
        <v>0</v>
      </c>
    </row>
    <row r="34" spans="2:7" x14ac:dyDescent="0.25">
      <c r="B34" s="18" t="s">
        <v>376</v>
      </c>
      <c r="C34" s="23"/>
      <c r="D34" s="23"/>
      <c r="E34" s="1">
        <v>2900</v>
      </c>
      <c r="F34" s="19">
        <v>2317.0875000000001</v>
      </c>
      <c r="G34" s="17">
        <f t="shared" si="0"/>
        <v>0</v>
      </c>
    </row>
    <row r="35" spans="2:7" x14ac:dyDescent="0.25">
      <c r="B35" s="18" t="s">
        <v>377</v>
      </c>
      <c r="C35" s="23"/>
      <c r="D35" s="23"/>
      <c r="E35" s="1">
        <v>3000</v>
      </c>
      <c r="F35" s="19">
        <v>2405.3575000000001</v>
      </c>
      <c r="G35" s="17">
        <f t="shared" si="0"/>
        <v>0</v>
      </c>
    </row>
    <row r="36" spans="2:7" x14ac:dyDescent="0.25">
      <c r="B36" s="18" t="s">
        <v>378</v>
      </c>
      <c r="C36" s="23"/>
      <c r="D36" s="23"/>
      <c r="E36" s="1">
        <v>3100</v>
      </c>
      <c r="F36" s="19">
        <v>2493.6275000000001</v>
      </c>
      <c r="G36" s="17">
        <f t="shared" si="0"/>
        <v>0</v>
      </c>
    </row>
    <row r="37" spans="2:7" x14ac:dyDescent="0.25">
      <c r="B37" s="18" t="s">
        <v>379</v>
      </c>
      <c r="C37" s="23"/>
      <c r="D37" s="23"/>
      <c r="E37" s="1">
        <v>3200</v>
      </c>
      <c r="F37" s="19">
        <v>2581.8975</v>
      </c>
      <c r="G37" s="17">
        <f t="shared" si="0"/>
        <v>0</v>
      </c>
    </row>
    <row r="38" spans="2:7" x14ac:dyDescent="0.25">
      <c r="B38" s="18" t="s">
        <v>380</v>
      </c>
      <c r="C38" s="23"/>
      <c r="D38" s="23"/>
      <c r="E38" s="1">
        <v>3300</v>
      </c>
      <c r="F38" s="19">
        <v>2670.1675</v>
      </c>
      <c r="G38" s="17">
        <f t="shared" si="0"/>
        <v>0</v>
      </c>
    </row>
    <row r="39" spans="2:7" x14ac:dyDescent="0.25">
      <c r="B39" s="18" t="s">
        <v>381</v>
      </c>
      <c r="C39" s="23"/>
      <c r="D39" s="23"/>
      <c r="E39" s="1">
        <v>3400</v>
      </c>
      <c r="F39" s="19">
        <v>2758.4375</v>
      </c>
      <c r="G39" s="17">
        <f t="shared" si="0"/>
        <v>0</v>
      </c>
    </row>
    <row r="40" spans="2:7" x14ac:dyDescent="0.25">
      <c r="B40" s="18" t="s">
        <v>382</v>
      </c>
      <c r="C40" s="23"/>
      <c r="D40" s="23"/>
      <c r="E40" s="1">
        <v>3500</v>
      </c>
      <c r="F40" s="19">
        <v>2846.7075</v>
      </c>
      <c r="G40" s="17">
        <f t="shared" si="0"/>
        <v>0</v>
      </c>
    </row>
    <row r="41" spans="2:7" x14ac:dyDescent="0.25">
      <c r="B41" s="18" t="s">
        <v>383</v>
      </c>
      <c r="C41" s="23"/>
      <c r="D41" s="23"/>
      <c r="E41" s="1">
        <v>3600</v>
      </c>
      <c r="F41" s="19">
        <v>2895.2559999999999</v>
      </c>
      <c r="G41" s="17">
        <f t="shared" si="0"/>
        <v>0</v>
      </c>
    </row>
    <row r="42" spans="2:7" x14ac:dyDescent="0.25">
      <c r="B42" s="18" t="s">
        <v>384</v>
      </c>
      <c r="C42" s="23"/>
      <c r="D42" s="23"/>
      <c r="E42" s="1">
        <v>3700</v>
      </c>
      <c r="F42" s="19">
        <v>2983.5259999999998</v>
      </c>
      <c r="G42" s="17">
        <f t="shared" si="0"/>
        <v>0</v>
      </c>
    </row>
    <row r="43" spans="2:7" x14ac:dyDescent="0.25">
      <c r="B43" s="18" t="s">
        <v>385</v>
      </c>
      <c r="C43" s="23"/>
      <c r="D43" s="23"/>
      <c r="E43" s="1">
        <v>3800</v>
      </c>
      <c r="F43" s="19">
        <v>3071.7959999999998</v>
      </c>
      <c r="G43" s="17">
        <f t="shared" si="0"/>
        <v>0</v>
      </c>
    </row>
    <row r="44" spans="2:7" x14ac:dyDescent="0.25">
      <c r="B44" s="18" t="s">
        <v>386</v>
      </c>
      <c r="C44" s="23"/>
      <c r="D44" s="23"/>
      <c r="E44" s="1">
        <v>3900</v>
      </c>
      <c r="F44" s="19">
        <v>3160.0659999999998</v>
      </c>
      <c r="G44" s="17">
        <f t="shared" si="0"/>
        <v>0</v>
      </c>
    </row>
    <row r="45" spans="2:7" x14ac:dyDescent="0.25">
      <c r="B45" s="18" t="s">
        <v>387</v>
      </c>
      <c r="C45" s="23"/>
      <c r="D45" s="23"/>
      <c r="E45" s="1">
        <v>4000</v>
      </c>
      <c r="F45" s="19">
        <v>3248.3359999999998</v>
      </c>
      <c r="G45" s="17">
        <f t="shared" si="0"/>
        <v>0</v>
      </c>
    </row>
    <row r="46" spans="2:7" x14ac:dyDescent="0.25">
      <c r="B46" s="18" t="s">
        <v>388</v>
      </c>
      <c r="C46" s="23"/>
      <c r="D46" s="23"/>
      <c r="E46" s="1">
        <v>4100</v>
      </c>
      <c r="F46" s="19">
        <v>3336.6060000000002</v>
      </c>
      <c r="G46" s="17">
        <f t="shared" si="0"/>
        <v>0</v>
      </c>
    </row>
    <row r="47" spans="2:7" x14ac:dyDescent="0.25">
      <c r="B47" s="18" t="s">
        <v>389</v>
      </c>
      <c r="C47" s="23"/>
      <c r="D47" s="23"/>
      <c r="E47" s="1">
        <v>4200</v>
      </c>
      <c r="F47" s="19">
        <v>3424.8760000000002</v>
      </c>
      <c r="G47" s="17">
        <f t="shared" si="0"/>
        <v>0</v>
      </c>
    </row>
    <row r="48" spans="2:7" x14ac:dyDescent="0.25">
      <c r="B48" s="18" t="s">
        <v>390</v>
      </c>
      <c r="C48" s="23"/>
      <c r="D48" s="23"/>
      <c r="E48" s="1">
        <v>4300</v>
      </c>
      <c r="F48" s="19">
        <v>3513.1460000000002</v>
      </c>
      <c r="G48" s="17">
        <f t="shared" si="0"/>
        <v>0</v>
      </c>
    </row>
    <row r="49" spans="2:7" x14ac:dyDescent="0.25">
      <c r="B49" s="18" t="s">
        <v>391</v>
      </c>
      <c r="C49" s="23"/>
      <c r="D49" s="23"/>
      <c r="E49" s="1">
        <v>4400</v>
      </c>
      <c r="F49" s="19">
        <v>3601.4160000000002</v>
      </c>
      <c r="G49" s="17">
        <f t="shared" si="0"/>
        <v>0</v>
      </c>
    </row>
    <row r="50" spans="2:7" x14ac:dyDescent="0.25">
      <c r="B50" s="18" t="s">
        <v>392</v>
      </c>
      <c r="C50" s="23"/>
      <c r="D50" s="23"/>
      <c r="E50" s="1">
        <v>4500</v>
      </c>
      <c r="F50" s="19">
        <v>3689.6860000000001</v>
      </c>
      <c r="G50" s="17">
        <f t="shared" si="0"/>
        <v>0</v>
      </c>
    </row>
    <row r="51" spans="2:7" x14ac:dyDescent="0.25">
      <c r="B51" s="18" t="s">
        <v>393</v>
      </c>
      <c r="C51" s="23"/>
      <c r="D51" s="23"/>
      <c r="E51" s="1">
        <v>4600</v>
      </c>
      <c r="F51" s="19">
        <v>3777.9560000000001</v>
      </c>
      <c r="G51" s="17">
        <f t="shared" si="0"/>
        <v>0</v>
      </c>
    </row>
    <row r="52" spans="2:7" x14ac:dyDescent="0.25">
      <c r="B52" s="18" t="s">
        <v>394</v>
      </c>
      <c r="C52" s="23"/>
      <c r="D52" s="23"/>
      <c r="E52" s="1">
        <v>4700</v>
      </c>
      <c r="F52" s="19">
        <v>3866.2260000000001</v>
      </c>
      <c r="G52" s="17">
        <f t="shared" si="0"/>
        <v>0</v>
      </c>
    </row>
    <row r="53" spans="2:7" x14ac:dyDescent="0.25">
      <c r="B53" s="18" t="s">
        <v>395</v>
      </c>
      <c r="C53" s="23"/>
      <c r="D53" s="23"/>
      <c r="E53" s="1">
        <v>4800</v>
      </c>
      <c r="F53" s="19">
        <v>3954.4960000000001</v>
      </c>
      <c r="G53" s="17">
        <f t="shared" si="0"/>
        <v>0</v>
      </c>
    </row>
    <row r="54" spans="2:7" x14ac:dyDescent="0.25">
      <c r="B54" s="18" t="s">
        <v>396</v>
      </c>
      <c r="C54" s="23"/>
      <c r="D54" s="23"/>
      <c r="E54" s="1">
        <v>4900</v>
      </c>
      <c r="F54" s="19">
        <v>4042.7660000000001</v>
      </c>
      <c r="G54" s="17">
        <f t="shared" si="0"/>
        <v>0</v>
      </c>
    </row>
    <row r="55" spans="2:7" x14ac:dyDescent="0.25">
      <c r="B55" s="18" t="s">
        <v>397</v>
      </c>
      <c r="C55" s="23"/>
      <c r="D55" s="23"/>
      <c r="E55" s="1">
        <v>5000</v>
      </c>
      <c r="F55" s="19">
        <v>4131.0360000000001</v>
      </c>
      <c r="G55" s="17">
        <f t="shared" si="0"/>
        <v>0</v>
      </c>
    </row>
  </sheetData>
  <sheetProtection sheet="1" objects="1" scenarios="1"/>
  <protectedRanges>
    <protectedRange sqref="E4 E6 E8" name="Диапазон1"/>
  </protectedRanges>
  <mergeCells count="8">
    <mergeCell ref="G11:G12"/>
    <mergeCell ref="C13:C55"/>
    <mergeCell ref="D13:D55"/>
    <mergeCell ref="B11:B12"/>
    <mergeCell ref="C11:C12"/>
    <mergeCell ref="D11:D12"/>
    <mergeCell ref="E11:E12"/>
    <mergeCell ref="F11:F1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40195-84DB-4C45-B6EA-C47F6790620A}">
  <dimension ref="B2:K55"/>
  <sheetViews>
    <sheetView workbookViewId="0">
      <selection activeCell="E4" sqref="E4"/>
    </sheetView>
  </sheetViews>
  <sheetFormatPr defaultRowHeight="15" x14ac:dyDescent="0.25"/>
  <cols>
    <col min="1" max="1" width="7" customWidth="1"/>
    <col min="2" max="2" width="22.5703125" customWidth="1"/>
    <col min="3" max="3" width="9.42578125" customWidth="1"/>
    <col min="6" max="6" width="27.85546875" customWidth="1"/>
    <col min="7" max="7" width="23.7109375" customWidth="1"/>
    <col min="8" max="8" width="10.5703125" bestFit="1" customWidth="1"/>
  </cols>
  <sheetData>
    <row r="2" spans="2:11" ht="15.75" x14ac:dyDescent="0.25">
      <c r="B2" s="3"/>
      <c r="C2" s="4" t="s">
        <v>51</v>
      </c>
      <c r="D2" s="5"/>
      <c r="E2" s="5"/>
      <c r="F2" s="6"/>
    </row>
    <row r="3" spans="2:11" ht="9" customHeight="1" thickBot="1" x14ac:dyDescent="0.3">
      <c r="B3" s="7"/>
      <c r="C3" s="8"/>
      <c r="D3" s="8"/>
      <c r="E3" s="8"/>
      <c r="F3" s="9"/>
    </row>
    <row r="4" spans="2:11" ht="16.5" thickBot="1" x14ac:dyDescent="0.3">
      <c r="B4" s="7" t="s">
        <v>48</v>
      </c>
      <c r="C4" s="8"/>
      <c r="D4" s="8"/>
      <c r="E4" s="10"/>
      <c r="F4" s="9"/>
    </row>
    <row r="5" spans="2:11" ht="7.5" customHeight="1" thickBot="1" x14ac:dyDescent="0.3">
      <c r="B5" s="7"/>
      <c r="C5" s="8"/>
      <c r="D5" s="8"/>
      <c r="E5" s="11"/>
      <c r="F5" s="9"/>
    </row>
    <row r="6" spans="2:11" ht="16.5" thickBot="1" x14ac:dyDescent="0.3">
      <c r="B6" s="7" t="s">
        <v>49</v>
      </c>
      <c r="C6" s="8"/>
      <c r="D6" s="8"/>
      <c r="E6" s="10"/>
      <c r="F6" s="9"/>
      <c r="H6" t="s">
        <v>47</v>
      </c>
      <c r="K6" s="2">
        <f>(E4+E6)/2-E8</f>
        <v>0</v>
      </c>
    </row>
    <row r="7" spans="2:11" ht="16.5" thickBot="1" x14ac:dyDescent="0.3">
      <c r="B7" s="7"/>
      <c r="C7" s="8"/>
      <c r="D7" s="8"/>
      <c r="E7" s="11"/>
      <c r="F7" s="9"/>
      <c r="H7" t="s">
        <v>613</v>
      </c>
    </row>
    <row r="8" spans="2:11" ht="16.5" thickBot="1" x14ac:dyDescent="0.3">
      <c r="B8" s="7" t="s">
        <v>50</v>
      </c>
      <c r="C8" s="8"/>
      <c r="D8" s="8"/>
      <c r="E8" s="10"/>
      <c r="F8" s="9"/>
    </row>
    <row r="9" spans="2:11" ht="7.5" customHeight="1" x14ac:dyDescent="0.25">
      <c r="B9" s="12"/>
      <c r="C9" s="13"/>
      <c r="D9" s="13"/>
      <c r="E9" s="14"/>
      <c r="F9" s="15"/>
    </row>
    <row r="11" spans="2:11" ht="15" customHeight="1" x14ac:dyDescent="0.25">
      <c r="B11" s="24" t="s">
        <v>0</v>
      </c>
      <c r="C11" s="26" t="s">
        <v>1</v>
      </c>
      <c r="D11" s="26" t="s">
        <v>2</v>
      </c>
      <c r="E11" s="26" t="s">
        <v>3</v>
      </c>
      <c r="F11" s="22" t="s">
        <v>52</v>
      </c>
      <c r="G11" s="22" t="s">
        <v>53</v>
      </c>
    </row>
    <row r="12" spans="2:11" ht="22.5" customHeight="1" x14ac:dyDescent="0.25">
      <c r="B12" s="25"/>
      <c r="C12" s="27"/>
      <c r="D12" s="27"/>
      <c r="E12" s="27"/>
      <c r="F12" s="28"/>
      <c r="G12" s="22"/>
    </row>
    <row r="13" spans="2:11" x14ac:dyDescent="0.25">
      <c r="B13" s="18" t="s">
        <v>700</v>
      </c>
      <c r="C13" s="23">
        <v>300</v>
      </c>
      <c r="D13" s="23">
        <v>140</v>
      </c>
      <c r="E13" s="1">
        <v>800</v>
      </c>
      <c r="F13" s="19">
        <v>601.86</v>
      </c>
      <c r="G13" s="17">
        <f>F13*POWER((($E$4+$E$6)/2-$E$8)/70,1.4)</f>
        <v>0</v>
      </c>
    </row>
    <row r="14" spans="2:11" x14ac:dyDescent="0.25">
      <c r="B14" s="18" t="s">
        <v>701</v>
      </c>
      <c r="C14" s="23"/>
      <c r="D14" s="23"/>
      <c r="E14" s="1">
        <v>900</v>
      </c>
      <c r="F14" s="19">
        <v>716.5</v>
      </c>
      <c r="G14" s="17">
        <f t="shared" ref="G14:G55" si="0">F14*POWER((($E$4+$E$6)/2-$E$8)/70,1.4)</f>
        <v>0</v>
      </c>
    </row>
    <row r="15" spans="2:11" x14ac:dyDescent="0.25">
      <c r="B15" s="18" t="s">
        <v>702</v>
      </c>
      <c r="C15" s="23"/>
      <c r="D15" s="23"/>
      <c r="E15" s="1">
        <v>1000</v>
      </c>
      <c r="F15" s="19">
        <v>831.1400000000001</v>
      </c>
      <c r="G15" s="17">
        <f t="shared" si="0"/>
        <v>0</v>
      </c>
    </row>
    <row r="16" spans="2:11" x14ac:dyDescent="0.25">
      <c r="B16" s="18" t="s">
        <v>703</v>
      </c>
      <c r="C16" s="23"/>
      <c r="D16" s="23"/>
      <c r="E16" s="1">
        <v>1100</v>
      </c>
      <c r="F16" s="19">
        <v>945.78000000000009</v>
      </c>
      <c r="G16" s="17">
        <f t="shared" si="0"/>
        <v>0</v>
      </c>
    </row>
    <row r="17" spans="2:8" ht="15.75" x14ac:dyDescent="0.25">
      <c r="B17" s="18" t="s">
        <v>704</v>
      </c>
      <c r="C17" s="23"/>
      <c r="D17" s="23"/>
      <c r="E17" s="1">
        <v>1200</v>
      </c>
      <c r="F17" s="19">
        <v>1060.42</v>
      </c>
      <c r="G17" s="17">
        <f t="shared" si="0"/>
        <v>0</v>
      </c>
      <c r="H17" s="16"/>
    </row>
    <row r="18" spans="2:8" x14ac:dyDescent="0.25">
      <c r="B18" s="18" t="s">
        <v>705</v>
      </c>
      <c r="C18" s="23"/>
      <c r="D18" s="23"/>
      <c r="E18" s="1">
        <v>1300</v>
      </c>
      <c r="F18" s="19">
        <v>1175.06</v>
      </c>
      <c r="G18" s="17">
        <f t="shared" si="0"/>
        <v>0</v>
      </c>
    </row>
    <row r="19" spans="2:8" x14ac:dyDescent="0.25">
      <c r="B19" s="18" t="s">
        <v>706</v>
      </c>
      <c r="C19" s="23"/>
      <c r="D19" s="23"/>
      <c r="E19" s="1">
        <v>1400</v>
      </c>
      <c r="F19" s="19">
        <v>1289.7</v>
      </c>
      <c r="G19" s="17">
        <f t="shared" si="0"/>
        <v>0</v>
      </c>
    </row>
    <row r="20" spans="2:8" x14ac:dyDescent="0.25">
      <c r="B20" s="18" t="s">
        <v>707</v>
      </c>
      <c r="C20" s="23"/>
      <c r="D20" s="23"/>
      <c r="E20" s="1">
        <v>1500</v>
      </c>
      <c r="F20" s="19">
        <v>1404.34</v>
      </c>
      <c r="G20" s="17">
        <f t="shared" si="0"/>
        <v>0</v>
      </c>
    </row>
    <row r="21" spans="2:8" x14ac:dyDescent="0.25">
      <c r="B21" s="18" t="s">
        <v>708</v>
      </c>
      <c r="C21" s="23"/>
      <c r="D21" s="23"/>
      <c r="E21" s="1">
        <v>1600</v>
      </c>
      <c r="F21" s="19">
        <v>1518.9800000000002</v>
      </c>
      <c r="G21" s="17">
        <f t="shared" si="0"/>
        <v>0</v>
      </c>
    </row>
    <row r="22" spans="2:8" x14ac:dyDescent="0.25">
      <c r="B22" s="18" t="s">
        <v>709</v>
      </c>
      <c r="C22" s="23"/>
      <c r="D22" s="23"/>
      <c r="E22" s="1">
        <v>1700</v>
      </c>
      <c r="F22" s="19">
        <v>1633.6200000000003</v>
      </c>
      <c r="G22" s="17">
        <f t="shared" si="0"/>
        <v>0</v>
      </c>
    </row>
    <row r="23" spans="2:8" x14ac:dyDescent="0.25">
      <c r="B23" s="18" t="s">
        <v>710</v>
      </c>
      <c r="C23" s="23"/>
      <c r="D23" s="23"/>
      <c r="E23" s="1">
        <v>1800</v>
      </c>
      <c r="F23" s="19">
        <v>1748.2600000000002</v>
      </c>
      <c r="G23" s="17">
        <f t="shared" si="0"/>
        <v>0</v>
      </c>
    </row>
    <row r="24" spans="2:8" x14ac:dyDescent="0.25">
      <c r="B24" s="18" t="s">
        <v>711</v>
      </c>
      <c r="C24" s="23"/>
      <c r="D24" s="23"/>
      <c r="E24" s="1">
        <v>1900</v>
      </c>
      <c r="F24" s="19">
        <v>1862.9000000000003</v>
      </c>
      <c r="G24" s="17">
        <f t="shared" si="0"/>
        <v>0</v>
      </c>
    </row>
    <row r="25" spans="2:8" x14ac:dyDescent="0.25">
      <c r="B25" s="18" t="s">
        <v>712</v>
      </c>
      <c r="C25" s="23"/>
      <c r="D25" s="23"/>
      <c r="E25" s="1">
        <v>2000</v>
      </c>
      <c r="F25" s="19">
        <v>1977.5400000000002</v>
      </c>
      <c r="G25" s="17">
        <f t="shared" si="0"/>
        <v>0</v>
      </c>
    </row>
    <row r="26" spans="2:8" x14ac:dyDescent="0.25">
      <c r="B26" s="18" t="s">
        <v>713</v>
      </c>
      <c r="C26" s="23"/>
      <c r="D26" s="23"/>
      <c r="E26" s="1">
        <v>2100</v>
      </c>
      <c r="F26" s="19">
        <v>2092.1800000000003</v>
      </c>
      <c r="G26" s="17">
        <f t="shared" si="0"/>
        <v>0</v>
      </c>
    </row>
    <row r="27" spans="2:8" x14ac:dyDescent="0.25">
      <c r="B27" s="18" t="s">
        <v>714</v>
      </c>
      <c r="C27" s="23"/>
      <c r="D27" s="23"/>
      <c r="E27" s="1">
        <v>2200</v>
      </c>
      <c r="F27" s="19">
        <v>2206.8200000000002</v>
      </c>
      <c r="G27" s="17">
        <f t="shared" si="0"/>
        <v>0</v>
      </c>
    </row>
    <row r="28" spans="2:8" x14ac:dyDescent="0.25">
      <c r="B28" s="18" t="s">
        <v>715</v>
      </c>
      <c r="C28" s="23"/>
      <c r="D28" s="23"/>
      <c r="E28" s="1">
        <v>2300</v>
      </c>
      <c r="F28" s="19">
        <v>2321.46</v>
      </c>
      <c r="G28" s="17">
        <f t="shared" si="0"/>
        <v>0</v>
      </c>
    </row>
    <row r="29" spans="2:8" x14ac:dyDescent="0.25">
      <c r="B29" s="18" t="s">
        <v>716</v>
      </c>
      <c r="C29" s="23"/>
      <c r="D29" s="23"/>
      <c r="E29" s="1">
        <v>2400</v>
      </c>
      <c r="F29" s="19">
        <v>2436.1</v>
      </c>
      <c r="G29" s="17">
        <f t="shared" si="0"/>
        <v>0</v>
      </c>
    </row>
    <row r="30" spans="2:8" x14ac:dyDescent="0.25">
      <c r="B30" s="18" t="s">
        <v>717</v>
      </c>
      <c r="C30" s="23"/>
      <c r="D30" s="23"/>
      <c r="E30" s="1">
        <v>2500</v>
      </c>
      <c r="F30" s="19">
        <v>2550.7399999999998</v>
      </c>
      <c r="G30" s="17">
        <f t="shared" si="0"/>
        <v>0</v>
      </c>
    </row>
    <row r="31" spans="2:8" x14ac:dyDescent="0.25">
      <c r="B31" s="18" t="s">
        <v>718</v>
      </c>
      <c r="C31" s="23"/>
      <c r="D31" s="23"/>
      <c r="E31" s="1">
        <v>2600</v>
      </c>
      <c r="F31" s="19">
        <v>2665.38</v>
      </c>
      <c r="G31" s="17">
        <f t="shared" si="0"/>
        <v>0</v>
      </c>
    </row>
    <row r="32" spans="2:8" x14ac:dyDescent="0.25">
      <c r="B32" s="18" t="s">
        <v>719</v>
      </c>
      <c r="C32" s="23"/>
      <c r="D32" s="23"/>
      <c r="E32" s="1">
        <v>2700</v>
      </c>
      <c r="F32" s="19">
        <v>2780.02</v>
      </c>
      <c r="G32" s="17">
        <f t="shared" si="0"/>
        <v>0</v>
      </c>
    </row>
    <row r="33" spans="2:7" x14ac:dyDescent="0.25">
      <c r="B33" s="18" t="s">
        <v>720</v>
      </c>
      <c r="C33" s="23"/>
      <c r="D33" s="23"/>
      <c r="E33" s="1">
        <v>2800</v>
      </c>
      <c r="F33" s="19">
        <v>2894.66</v>
      </c>
      <c r="G33" s="17">
        <f t="shared" si="0"/>
        <v>0</v>
      </c>
    </row>
    <row r="34" spans="2:7" x14ac:dyDescent="0.25">
      <c r="B34" s="18" t="s">
        <v>721</v>
      </c>
      <c r="C34" s="23"/>
      <c r="D34" s="23"/>
      <c r="E34" s="1">
        <v>2900</v>
      </c>
      <c r="F34" s="19">
        <v>3009.3000000000006</v>
      </c>
      <c r="G34" s="17">
        <f t="shared" si="0"/>
        <v>0</v>
      </c>
    </row>
    <row r="35" spans="2:7" x14ac:dyDescent="0.25">
      <c r="B35" s="18" t="s">
        <v>722</v>
      </c>
      <c r="C35" s="23"/>
      <c r="D35" s="23"/>
      <c r="E35" s="1">
        <v>3000</v>
      </c>
      <c r="F35" s="19">
        <v>3123.9400000000005</v>
      </c>
      <c r="G35" s="17">
        <f t="shared" si="0"/>
        <v>0</v>
      </c>
    </row>
    <row r="36" spans="2:7" x14ac:dyDescent="0.25">
      <c r="B36" s="18" t="s">
        <v>723</v>
      </c>
      <c r="C36" s="23"/>
      <c r="D36" s="23"/>
      <c r="E36" s="1">
        <v>3100</v>
      </c>
      <c r="F36" s="19">
        <v>3238.5800000000004</v>
      </c>
      <c r="G36" s="17">
        <f t="shared" si="0"/>
        <v>0</v>
      </c>
    </row>
    <row r="37" spans="2:7" x14ac:dyDescent="0.25">
      <c r="B37" s="18" t="s">
        <v>724</v>
      </c>
      <c r="C37" s="23"/>
      <c r="D37" s="23"/>
      <c r="E37" s="1">
        <v>3200</v>
      </c>
      <c r="F37" s="19">
        <v>3353.2200000000003</v>
      </c>
      <c r="G37" s="17">
        <f t="shared" si="0"/>
        <v>0</v>
      </c>
    </row>
    <row r="38" spans="2:7" x14ac:dyDescent="0.25">
      <c r="B38" s="18" t="s">
        <v>725</v>
      </c>
      <c r="C38" s="23"/>
      <c r="D38" s="23"/>
      <c r="E38" s="1">
        <v>3300</v>
      </c>
      <c r="F38" s="19">
        <v>3467.8600000000006</v>
      </c>
      <c r="G38" s="17">
        <f t="shared" si="0"/>
        <v>0</v>
      </c>
    </row>
    <row r="39" spans="2:7" x14ac:dyDescent="0.25">
      <c r="B39" s="18" t="s">
        <v>726</v>
      </c>
      <c r="C39" s="23"/>
      <c r="D39" s="23"/>
      <c r="E39" s="1">
        <v>3400</v>
      </c>
      <c r="F39" s="19">
        <v>3582.5000000000005</v>
      </c>
      <c r="G39" s="17">
        <f t="shared" si="0"/>
        <v>0</v>
      </c>
    </row>
    <row r="40" spans="2:7" x14ac:dyDescent="0.25">
      <c r="B40" s="18" t="s">
        <v>727</v>
      </c>
      <c r="C40" s="23"/>
      <c r="D40" s="23"/>
      <c r="E40" s="1">
        <v>3500</v>
      </c>
      <c r="F40" s="19">
        <v>3697.1400000000003</v>
      </c>
      <c r="G40" s="17">
        <f t="shared" si="0"/>
        <v>0</v>
      </c>
    </row>
    <row r="41" spans="2:7" x14ac:dyDescent="0.25">
      <c r="B41" s="18" t="s">
        <v>728</v>
      </c>
      <c r="C41" s="23"/>
      <c r="D41" s="23"/>
      <c r="E41" s="1">
        <v>3600</v>
      </c>
      <c r="F41" s="19">
        <v>3760.1920000000005</v>
      </c>
      <c r="G41" s="17">
        <f t="shared" si="0"/>
        <v>0</v>
      </c>
    </row>
    <row r="42" spans="2:7" x14ac:dyDescent="0.25">
      <c r="B42" s="18" t="s">
        <v>729</v>
      </c>
      <c r="C42" s="23"/>
      <c r="D42" s="23"/>
      <c r="E42" s="1">
        <v>3700</v>
      </c>
      <c r="F42" s="19">
        <v>3874.8320000000003</v>
      </c>
      <c r="G42" s="17">
        <f t="shared" si="0"/>
        <v>0</v>
      </c>
    </row>
    <row r="43" spans="2:7" x14ac:dyDescent="0.25">
      <c r="B43" s="18" t="s">
        <v>730</v>
      </c>
      <c r="C43" s="23"/>
      <c r="D43" s="23"/>
      <c r="E43" s="1">
        <v>3800</v>
      </c>
      <c r="F43" s="19">
        <v>3989.4720000000007</v>
      </c>
      <c r="G43" s="17">
        <f t="shared" si="0"/>
        <v>0</v>
      </c>
    </row>
    <row r="44" spans="2:7" x14ac:dyDescent="0.25">
      <c r="B44" s="18" t="s">
        <v>731</v>
      </c>
      <c r="C44" s="23"/>
      <c r="D44" s="23"/>
      <c r="E44" s="1">
        <v>3900</v>
      </c>
      <c r="F44" s="19">
        <v>4104.1120000000001</v>
      </c>
      <c r="G44" s="17">
        <f t="shared" si="0"/>
        <v>0</v>
      </c>
    </row>
    <row r="45" spans="2:7" x14ac:dyDescent="0.25">
      <c r="B45" s="18" t="s">
        <v>732</v>
      </c>
      <c r="C45" s="23"/>
      <c r="D45" s="23"/>
      <c r="E45" s="1">
        <v>4000</v>
      </c>
      <c r="F45" s="19">
        <v>4218.7520000000004</v>
      </c>
      <c r="G45" s="17">
        <f t="shared" si="0"/>
        <v>0</v>
      </c>
    </row>
    <row r="46" spans="2:7" x14ac:dyDescent="0.25">
      <c r="B46" s="18" t="s">
        <v>733</v>
      </c>
      <c r="C46" s="23"/>
      <c r="D46" s="23"/>
      <c r="E46" s="1">
        <v>4100</v>
      </c>
      <c r="F46" s="19">
        <v>4333.3919999999998</v>
      </c>
      <c r="G46" s="17">
        <f t="shared" si="0"/>
        <v>0</v>
      </c>
    </row>
    <row r="47" spans="2:7" x14ac:dyDescent="0.25">
      <c r="B47" s="18" t="s">
        <v>734</v>
      </c>
      <c r="C47" s="23"/>
      <c r="D47" s="23"/>
      <c r="E47" s="1">
        <v>4200</v>
      </c>
      <c r="F47" s="19">
        <v>4448.0320000000002</v>
      </c>
      <c r="G47" s="17">
        <f t="shared" si="0"/>
        <v>0</v>
      </c>
    </row>
    <row r="48" spans="2:7" x14ac:dyDescent="0.25">
      <c r="B48" s="18" t="s">
        <v>735</v>
      </c>
      <c r="C48" s="23"/>
      <c r="D48" s="23"/>
      <c r="E48" s="1">
        <v>4300</v>
      </c>
      <c r="F48" s="19">
        <v>4562.6719999999996</v>
      </c>
      <c r="G48" s="17">
        <f t="shared" si="0"/>
        <v>0</v>
      </c>
    </row>
    <row r="49" spans="2:7" x14ac:dyDescent="0.25">
      <c r="B49" s="18" t="s">
        <v>736</v>
      </c>
      <c r="C49" s="23"/>
      <c r="D49" s="23"/>
      <c r="E49" s="1">
        <v>4400</v>
      </c>
      <c r="F49" s="19">
        <v>4677.3119999999999</v>
      </c>
      <c r="G49" s="17">
        <f t="shared" si="0"/>
        <v>0</v>
      </c>
    </row>
    <row r="50" spans="2:7" x14ac:dyDescent="0.25">
      <c r="B50" s="18" t="s">
        <v>737</v>
      </c>
      <c r="C50" s="23"/>
      <c r="D50" s="23"/>
      <c r="E50" s="1">
        <v>4500</v>
      </c>
      <c r="F50" s="19">
        <v>4791.9520000000002</v>
      </c>
      <c r="G50" s="17">
        <f t="shared" si="0"/>
        <v>0</v>
      </c>
    </row>
    <row r="51" spans="2:7" x14ac:dyDescent="0.25">
      <c r="B51" s="18" t="s">
        <v>738</v>
      </c>
      <c r="C51" s="23"/>
      <c r="D51" s="23"/>
      <c r="E51" s="1">
        <v>4600</v>
      </c>
      <c r="F51" s="19">
        <v>4906.5919999999996</v>
      </c>
      <c r="G51" s="17">
        <f t="shared" si="0"/>
        <v>0</v>
      </c>
    </row>
    <row r="52" spans="2:7" x14ac:dyDescent="0.25">
      <c r="B52" s="18" t="s">
        <v>739</v>
      </c>
      <c r="C52" s="23"/>
      <c r="D52" s="23"/>
      <c r="E52" s="1">
        <v>4700</v>
      </c>
      <c r="F52" s="19">
        <v>5021.232</v>
      </c>
      <c r="G52" s="17">
        <f t="shared" si="0"/>
        <v>0</v>
      </c>
    </row>
    <row r="53" spans="2:7" x14ac:dyDescent="0.25">
      <c r="B53" s="18" t="s">
        <v>740</v>
      </c>
      <c r="C53" s="23"/>
      <c r="D53" s="23"/>
      <c r="E53" s="1">
        <v>4800</v>
      </c>
      <c r="F53" s="19">
        <v>5135.8720000000003</v>
      </c>
      <c r="G53" s="17">
        <f t="shared" si="0"/>
        <v>0</v>
      </c>
    </row>
    <row r="54" spans="2:7" x14ac:dyDescent="0.25">
      <c r="B54" s="18" t="s">
        <v>741</v>
      </c>
      <c r="C54" s="23"/>
      <c r="D54" s="23"/>
      <c r="E54" s="1">
        <v>4900</v>
      </c>
      <c r="F54" s="19">
        <v>5250.5119999999997</v>
      </c>
      <c r="G54" s="17">
        <f t="shared" si="0"/>
        <v>0</v>
      </c>
    </row>
    <row r="55" spans="2:7" x14ac:dyDescent="0.25">
      <c r="B55" s="18" t="s">
        <v>742</v>
      </c>
      <c r="C55" s="23"/>
      <c r="D55" s="23"/>
      <c r="E55" s="1">
        <v>5000</v>
      </c>
      <c r="F55" s="19">
        <v>5365.152</v>
      </c>
      <c r="G55" s="17">
        <f t="shared" si="0"/>
        <v>0</v>
      </c>
    </row>
  </sheetData>
  <sheetProtection sheet="1" objects="1" scenarios="1"/>
  <protectedRanges>
    <protectedRange sqref="E4 E6 E8" name="Диапазон1"/>
  </protectedRanges>
  <mergeCells count="8">
    <mergeCell ref="G11:G12"/>
    <mergeCell ref="C13:C55"/>
    <mergeCell ref="D13:D55"/>
    <mergeCell ref="B11:B12"/>
    <mergeCell ref="C11:C12"/>
    <mergeCell ref="D11:D12"/>
    <mergeCell ref="E11:E12"/>
    <mergeCell ref="F11:F1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33292-3E1A-4862-9F5E-64E3C7B0B194}">
  <dimension ref="B2:K55"/>
  <sheetViews>
    <sheetView workbookViewId="0">
      <selection activeCell="E4" sqref="E4"/>
    </sheetView>
  </sheetViews>
  <sheetFormatPr defaultRowHeight="15" x14ac:dyDescent="0.25"/>
  <cols>
    <col min="1" max="1" width="7" customWidth="1"/>
    <col min="2" max="2" width="22.5703125" customWidth="1"/>
    <col min="3" max="3" width="9.42578125" customWidth="1"/>
    <col min="6" max="6" width="27.85546875" customWidth="1"/>
    <col min="7" max="7" width="23.7109375" customWidth="1"/>
    <col min="8" max="8" width="10.5703125" bestFit="1" customWidth="1"/>
  </cols>
  <sheetData>
    <row r="2" spans="2:11" ht="15.75" x14ac:dyDescent="0.25">
      <c r="B2" s="3"/>
      <c r="C2" s="4" t="s">
        <v>51</v>
      </c>
      <c r="D2" s="5"/>
      <c r="E2" s="5"/>
      <c r="F2" s="6"/>
    </row>
    <row r="3" spans="2:11" ht="9.75" customHeight="1" thickBot="1" x14ac:dyDescent="0.3">
      <c r="B3" s="7"/>
      <c r="C3" s="8"/>
      <c r="D3" s="8"/>
      <c r="E3" s="8"/>
      <c r="F3" s="9"/>
    </row>
    <row r="4" spans="2:11" ht="16.5" thickBot="1" x14ac:dyDescent="0.3">
      <c r="B4" s="7" t="s">
        <v>48</v>
      </c>
      <c r="C4" s="8"/>
      <c r="D4" s="8"/>
      <c r="E4" s="10"/>
      <c r="F4" s="9"/>
    </row>
    <row r="5" spans="2:11" ht="8.25" customHeight="1" thickBot="1" x14ac:dyDescent="0.3">
      <c r="B5" s="7"/>
      <c r="C5" s="8"/>
      <c r="D5" s="8"/>
      <c r="E5" s="11"/>
      <c r="F5" s="9"/>
    </row>
    <row r="6" spans="2:11" ht="16.5" thickBot="1" x14ac:dyDescent="0.3">
      <c r="B6" s="7" t="s">
        <v>49</v>
      </c>
      <c r="C6" s="8"/>
      <c r="D6" s="8"/>
      <c r="E6" s="10"/>
      <c r="F6" s="9"/>
      <c r="H6" t="s">
        <v>47</v>
      </c>
      <c r="K6" s="2">
        <f>(E4+E6)/2-E8</f>
        <v>0</v>
      </c>
    </row>
    <row r="7" spans="2:11" ht="16.5" thickBot="1" x14ac:dyDescent="0.3">
      <c r="B7" s="7"/>
      <c r="C7" s="8"/>
      <c r="D7" s="8"/>
      <c r="E7" s="11"/>
      <c r="F7" s="9"/>
      <c r="H7" t="s">
        <v>613</v>
      </c>
    </row>
    <row r="8" spans="2:11" ht="16.5" thickBot="1" x14ac:dyDescent="0.3">
      <c r="B8" s="7" t="s">
        <v>50</v>
      </c>
      <c r="C8" s="8"/>
      <c r="D8" s="8"/>
      <c r="E8" s="10"/>
      <c r="F8" s="9"/>
    </row>
    <row r="9" spans="2:11" ht="6" customHeight="1" x14ac:dyDescent="0.25">
      <c r="B9" s="12"/>
      <c r="C9" s="13"/>
      <c r="D9" s="13"/>
      <c r="E9" s="14"/>
      <c r="F9" s="15"/>
    </row>
    <row r="11" spans="2:11" ht="15" customHeight="1" x14ac:dyDescent="0.25">
      <c r="B11" s="24" t="s">
        <v>0</v>
      </c>
      <c r="C11" s="26" t="s">
        <v>1</v>
      </c>
      <c r="D11" s="26" t="s">
        <v>2</v>
      </c>
      <c r="E11" s="26" t="s">
        <v>3</v>
      </c>
      <c r="F11" s="22" t="s">
        <v>52</v>
      </c>
      <c r="G11" s="22" t="s">
        <v>53</v>
      </c>
    </row>
    <row r="12" spans="2:11" ht="23.25" customHeight="1" x14ac:dyDescent="0.25">
      <c r="B12" s="25"/>
      <c r="C12" s="27"/>
      <c r="D12" s="27"/>
      <c r="E12" s="27"/>
      <c r="F12" s="28"/>
      <c r="G12" s="22"/>
    </row>
    <row r="13" spans="2:11" x14ac:dyDescent="0.25">
      <c r="B13" s="18" t="s">
        <v>743</v>
      </c>
      <c r="C13" s="23">
        <v>300</v>
      </c>
      <c r="D13" s="23">
        <v>190</v>
      </c>
      <c r="E13" s="1">
        <v>800</v>
      </c>
      <c r="F13" s="19">
        <v>674.31</v>
      </c>
      <c r="G13" s="17">
        <f>F13*POWER((($E$4+$E$6)/2-$E$8)/70,1.4)</f>
        <v>0</v>
      </c>
    </row>
    <row r="14" spans="2:11" x14ac:dyDescent="0.25">
      <c r="B14" s="18" t="s">
        <v>744</v>
      </c>
      <c r="C14" s="23"/>
      <c r="D14" s="23"/>
      <c r="E14" s="1">
        <v>900</v>
      </c>
      <c r="F14" s="19">
        <v>802.75</v>
      </c>
      <c r="G14" s="17">
        <f t="shared" ref="G14:G55" si="0">F14*POWER((($E$4+$E$6)/2-$E$8)/70,1.4)</f>
        <v>0</v>
      </c>
    </row>
    <row r="15" spans="2:11" x14ac:dyDescent="0.25">
      <c r="B15" s="18" t="s">
        <v>745</v>
      </c>
      <c r="C15" s="23"/>
      <c r="D15" s="23"/>
      <c r="E15" s="1">
        <v>1000</v>
      </c>
      <c r="F15" s="19">
        <v>931.19000000000017</v>
      </c>
      <c r="G15" s="17">
        <f t="shared" si="0"/>
        <v>0</v>
      </c>
    </row>
    <row r="16" spans="2:11" x14ac:dyDescent="0.25">
      <c r="B16" s="18" t="s">
        <v>746</v>
      </c>
      <c r="C16" s="23"/>
      <c r="D16" s="23"/>
      <c r="E16" s="1">
        <v>1100</v>
      </c>
      <c r="F16" s="19">
        <v>1059.6300000000001</v>
      </c>
      <c r="G16" s="17">
        <f t="shared" si="0"/>
        <v>0</v>
      </c>
    </row>
    <row r="17" spans="2:8" ht="15.75" x14ac:dyDescent="0.25">
      <c r="B17" s="18" t="s">
        <v>747</v>
      </c>
      <c r="C17" s="23"/>
      <c r="D17" s="23"/>
      <c r="E17" s="1">
        <v>1200</v>
      </c>
      <c r="F17" s="19">
        <v>1188.07</v>
      </c>
      <c r="G17" s="17">
        <f t="shared" si="0"/>
        <v>0</v>
      </c>
      <c r="H17" s="16"/>
    </row>
    <row r="18" spans="2:8" x14ac:dyDescent="0.25">
      <c r="B18" s="18" t="s">
        <v>748</v>
      </c>
      <c r="C18" s="23"/>
      <c r="D18" s="23"/>
      <c r="E18" s="1">
        <v>1300</v>
      </c>
      <c r="F18" s="19">
        <v>1316.51</v>
      </c>
      <c r="G18" s="17">
        <f t="shared" si="0"/>
        <v>0</v>
      </c>
    </row>
    <row r="19" spans="2:8" x14ac:dyDescent="0.25">
      <c r="B19" s="18" t="s">
        <v>749</v>
      </c>
      <c r="C19" s="23"/>
      <c r="D19" s="23"/>
      <c r="E19" s="1">
        <v>1400</v>
      </c>
      <c r="F19" s="19">
        <v>1444.95</v>
      </c>
      <c r="G19" s="17">
        <f t="shared" si="0"/>
        <v>0</v>
      </c>
    </row>
    <row r="20" spans="2:8" x14ac:dyDescent="0.25">
      <c r="B20" s="18" t="s">
        <v>750</v>
      </c>
      <c r="C20" s="23"/>
      <c r="D20" s="23"/>
      <c r="E20" s="1">
        <v>1500</v>
      </c>
      <c r="F20" s="19">
        <v>1573.39</v>
      </c>
      <c r="G20" s="17">
        <f t="shared" si="0"/>
        <v>0</v>
      </c>
    </row>
    <row r="21" spans="2:8" x14ac:dyDescent="0.25">
      <c r="B21" s="18" t="s">
        <v>751</v>
      </c>
      <c r="C21" s="23"/>
      <c r="D21" s="23"/>
      <c r="E21" s="1">
        <v>1600</v>
      </c>
      <c r="F21" s="19">
        <v>1701.8300000000002</v>
      </c>
      <c r="G21" s="17">
        <f t="shared" si="0"/>
        <v>0</v>
      </c>
    </row>
    <row r="22" spans="2:8" x14ac:dyDescent="0.25">
      <c r="B22" s="18" t="s">
        <v>752</v>
      </c>
      <c r="C22" s="23"/>
      <c r="D22" s="23"/>
      <c r="E22" s="1">
        <v>1700</v>
      </c>
      <c r="F22" s="19">
        <v>1830.2700000000002</v>
      </c>
      <c r="G22" s="17">
        <f t="shared" si="0"/>
        <v>0</v>
      </c>
    </row>
    <row r="23" spans="2:8" x14ac:dyDescent="0.25">
      <c r="B23" s="18" t="s">
        <v>753</v>
      </c>
      <c r="C23" s="23"/>
      <c r="D23" s="23"/>
      <c r="E23" s="1">
        <v>1800</v>
      </c>
      <c r="F23" s="19">
        <v>1958.7100000000003</v>
      </c>
      <c r="G23" s="17">
        <f t="shared" si="0"/>
        <v>0</v>
      </c>
    </row>
    <row r="24" spans="2:8" x14ac:dyDescent="0.25">
      <c r="B24" s="18" t="s">
        <v>754</v>
      </c>
      <c r="C24" s="23"/>
      <c r="D24" s="23"/>
      <c r="E24" s="1">
        <v>1900</v>
      </c>
      <c r="F24" s="19">
        <v>2087.15</v>
      </c>
      <c r="G24" s="17">
        <f t="shared" si="0"/>
        <v>0</v>
      </c>
    </row>
    <row r="25" spans="2:8" x14ac:dyDescent="0.25">
      <c r="B25" s="18" t="s">
        <v>755</v>
      </c>
      <c r="C25" s="23"/>
      <c r="D25" s="23"/>
      <c r="E25" s="1">
        <v>2000</v>
      </c>
      <c r="F25" s="19">
        <v>2215.59</v>
      </c>
      <c r="G25" s="17">
        <f t="shared" si="0"/>
        <v>0</v>
      </c>
    </row>
    <row r="26" spans="2:8" x14ac:dyDescent="0.25">
      <c r="B26" s="18" t="s">
        <v>756</v>
      </c>
      <c r="C26" s="23"/>
      <c r="D26" s="23"/>
      <c r="E26" s="1">
        <v>2100</v>
      </c>
      <c r="F26" s="19">
        <v>2344.0300000000002</v>
      </c>
      <c r="G26" s="17">
        <f t="shared" si="0"/>
        <v>0</v>
      </c>
    </row>
    <row r="27" spans="2:8" x14ac:dyDescent="0.25">
      <c r="B27" s="18" t="s">
        <v>757</v>
      </c>
      <c r="C27" s="23"/>
      <c r="D27" s="23"/>
      <c r="E27" s="1">
        <v>2200</v>
      </c>
      <c r="F27" s="19">
        <v>2472.4699999999998</v>
      </c>
      <c r="G27" s="17">
        <f t="shared" si="0"/>
        <v>0</v>
      </c>
    </row>
    <row r="28" spans="2:8" x14ac:dyDescent="0.25">
      <c r="B28" s="18" t="s">
        <v>758</v>
      </c>
      <c r="C28" s="23"/>
      <c r="D28" s="23"/>
      <c r="E28" s="1">
        <v>2300</v>
      </c>
      <c r="F28" s="19">
        <v>2600.91</v>
      </c>
      <c r="G28" s="17">
        <f t="shared" si="0"/>
        <v>0</v>
      </c>
    </row>
    <row r="29" spans="2:8" x14ac:dyDescent="0.25">
      <c r="B29" s="18" t="s">
        <v>759</v>
      </c>
      <c r="C29" s="23"/>
      <c r="D29" s="23"/>
      <c r="E29" s="1">
        <v>2400</v>
      </c>
      <c r="F29" s="19">
        <v>2729.35</v>
      </c>
      <c r="G29" s="17">
        <f t="shared" si="0"/>
        <v>0</v>
      </c>
    </row>
    <row r="30" spans="2:8" x14ac:dyDescent="0.25">
      <c r="B30" s="18" t="s">
        <v>760</v>
      </c>
      <c r="C30" s="23"/>
      <c r="D30" s="23"/>
      <c r="E30" s="1">
        <v>2500</v>
      </c>
      <c r="F30" s="19">
        <v>2857.79</v>
      </c>
      <c r="G30" s="17">
        <f t="shared" si="0"/>
        <v>0</v>
      </c>
    </row>
    <row r="31" spans="2:8" x14ac:dyDescent="0.25">
      <c r="B31" s="18" t="s">
        <v>761</v>
      </c>
      <c r="C31" s="23"/>
      <c r="D31" s="23"/>
      <c r="E31" s="1">
        <v>2600</v>
      </c>
      <c r="F31" s="19">
        <v>2986.23</v>
      </c>
      <c r="G31" s="17">
        <f t="shared" si="0"/>
        <v>0</v>
      </c>
    </row>
    <row r="32" spans="2:8" x14ac:dyDescent="0.25">
      <c r="B32" s="18" t="s">
        <v>762</v>
      </c>
      <c r="C32" s="23"/>
      <c r="D32" s="23"/>
      <c r="E32" s="1">
        <v>2700</v>
      </c>
      <c r="F32" s="19">
        <v>3114.67</v>
      </c>
      <c r="G32" s="17">
        <f t="shared" si="0"/>
        <v>0</v>
      </c>
    </row>
    <row r="33" spans="2:7" x14ac:dyDescent="0.25">
      <c r="B33" s="18" t="s">
        <v>763</v>
      </c>
      <c r="C33" s="23"/>
      <c r="D33" s="23"/>
      <c r="E33" s="1">
        <v>2800</v>
      </c>
      <c r="F33" s="19">
        <v>3243.11</v>
      </c>
      <c r="G33" s="17">
        <f t="shared" si="0"/>
        <v>0</v>
      </c>
    </row>
    <row r="34" spans="2:7" x14ac:dyDescent="0.25">
      <c r="B34" s="18" t="s">
        <v>764</v>
      </c>
      <c r="C34" s="23"/>
      <c r="D34" s="23"/>
      <c r="E34" s="1">
        <v>2900</v>
      </c>
      <c r="F34" s="19">
        <v>3371.5500000000006</v>
      </c>
      <c r="G34" s="17">
        <f t="shared" si="0"/>
        <v>0</v>
      </c>
    </row>
    <row r="35" spans="2:7" x14ac:dyDescent="0.25">
      <c r="B35" s="18" t="s">
        <v>765</v>
      </c>
      <c r="C35" s="23"/>
      <c r="D35" s="23"/>
      <c r="E35" s="1">
        <v>3000</v>
      </c>
      <c r="F35" s="19">
        <v>3499.9900000000007</v>
      </c>
      <c r="G35" s="17">
        <f t="shared" si="0"/>
        <v>0</v>
      </c>
    </row>
    <row r="36" spans="2:7" x14ac:dyDescent="0.25">
      <c r="B36" s="18" t="s">
        <v>766</v>
      </c>
      <c r="C36" s="23"/>
      <c r="D36" s="23"/>
      <c r="E36" s="1">
        <v>3100</v>
      </c>
      <c r="F36" s="19">
        <v>3628.4300000000003</v>
      </c>
      <c r="G36" s="17">
        <f t="shared" si="0"/>
        <v>0</v>
      </c>
    </row>
    <row r="37" spans="2:7" x14ac:dyDescent="0.25">
      <c r="B37" s="18" t="s">
        <v>767</v>
      </c>
      <c r="C37" s="23"/>
      <c r="D37" s="23"/>
      <c r="E37" s="1">
        <v>3200</v>
      </c>
      <c r="F37" s="19">
        <v>3756.8700000000003</v>
      </c>
      <c r="G37" s="17">
        <f t="shared" si="0"/>
        <v>0</v>
      </c>
    </row>
    <row r="38" spans="2:7" x14ac:dyDescent="0.25">
      <c r="B38" s="18" t="s">
        <v>768</v>
      </c>
      <c r="C38" s="23"/>
      <c r="D38" s="23"/>
      <c r="E38" s="1">
        <v>3300</v>
      </c>
      <c r="F38" s="19">
        <v>3885.3100000000004</v>
      </c>
      <c r="G38" s="17">
        <f t="shared" si="0"/>
        <v>0</v>
      </c>
    </row>
    <row r="39" spans="2:7" x14ac:dyDescent="0.25">
      <c r="B39" s="18" t="s">
        <v>769</v>
      </c>
      <c r="C39" s="23"/>
      <c r="D39" s="23"/>
      <c r="E39" s="1">
        <v>3400</v>
      </c>
      <c r="F39" s="19">
        <v>4013.7500000000005</v>
      </c>
      <c r="G39" s="17">
        <f t="shared" si="0"/>
        <v>0</v>
      </c>
    </row>
    <row r="40" spans="2:7" x14ac:dyDescent="0.25">
      <c r="B40" s="18" t="s">
        <v>770</v>
      </c>
      <c r="C40" s="23"/>
      <c r="D40" s="23"/>
      <c r="E40" s="1">
        <v>3500</v>
      </c>
      <c r="F40" s="19">
        <v>4142.1900000000005</v>
      </c>
      <c r="G40" s="17">
        <f t="shared" si="0"/>
        <v>0</v>
      </c>
    </row>
    <row r="41" spans="2:7" x14ac:dyDescent="0.25">
      <c r="B41" s="18" t="s">
        <v>771</v>
      </c>
      <c r="C41" s="23"/>
      <c r="D41" s="23"/>
      <c r="E41" s="1">
        <v>3600</v>
      </c>
      <c r="F41" s="19">
        <v>4212.8320000000003</v>
      </c>
      <c r="G41" s="17">
        <f t="shared" si="0"/>
        <v>0</v>
      </c>
    </row>
    <row r="42" spans="2:7" x14ac:dyDescent="0.25">
      <c r="B42" s="18" t="s">
        <v>772</v>
      </c>
      <c r="C42" s="23"/>
      <c r="D42" s="23"/>
      <c r="E42" s="1">
        <v>3700</v>
      </c>
      <c r="F42" s="19">
        <v>4341.2719999999999</v>
      </c>
      <c r="G42" s="17">
        <f t="shared" si="0"/>
        <v>0</v>
      </c>
    </row>
    <row r="43" spans="2:7" x14ac:dyDescent="0.25">
      <c r="B43" s="18" t="s">
        <v>773</v>
      </c>
      <c r="C43" s="23"/>
      <c r="D43" s="23"/>
      <c r="E43" s="1">
        <v>3800</v>
      </c>
      <c r="F43" s="19">
        <v>4469.7120000000004</v>
      </c>
      <c r="G43" s="17">
        <f t="shared" si="0"/>
        <v>0</v>
      </c>
    </row>
    <row r="44" spans="2:7" x14ac:dyDescent="0.25">
      <c r="B44" s="18" t="s">
        <v>774</v>
      </c>
      <c r="C44" s="23"/>
      <c r="D44" s="23"/>
      <c r="E44" s="1">
        <v>3900</v>
      </c>
      <c r="F44" s="19">
        <v>4598.152</v>
      </c>
      <c r="G44" s="17">
        <f t="shared" si="0"/>
        <v>0</v>
      </c>
    </row>
    <row r="45" spans="2:7" x14ac:dyDescent="0.25">
      <c r="B45" s="18" t="s">
        <v>775</v>
      </c>
      <c r="C45" s="23"/>
      <c r="D45" s="23"/>
      <c r="E45" s="1">
        <v>4000</v>
      </c>
      <c r="F45" s="19">
        <v>4726.5919999999996</v>
      </c>
      <c r="G45" s="17">
        <f t="shared" si="0"/>
        <v>0</v>
      </c>
    </row>
    <row r="46" spans="2:7" x14ac:dyDescent="0.25">
      <c r="B46" s="18" t="s">
        <v>776</v>
      </c>
      <c r="C46" s="23"/>
      <c r="D46" s="23"/>
      <c r="E46" s="1">
        <v>4100</v>
      </c>
      <c r="F46" s="19">
        <v>4855.0320000000002</v>
      </c>
      <c r="G46" s="17">
        <f t="shared" si="0"/>
        <v>0</v>
      </c>
    </row>
    <row r="47" spans="2:7" x14ac:dyDescent="0.25">
      <c r="B47" s="18" t="s">
        <v>777</v>
      </c>
      <c r="C47" s="23"/>
      <c r="D47" s="23"/>
      <c r="E47" s="1">
        <v>4200</v>
      </c>
      <c r="F47" s="19">
        <v>4983.4719999999998</v>
      </c>
      <c r="G47" s="17">
        <f t="shared" si="0"/>
        <v>0</v>
      </c>
    </row>
    <row r="48" spans="2:7" x14ac:dyDescent="0.25">
      <c r="B48" s="18" t="s">
        <v>778</v>
      </c>
      <c r="C48" s="23"/>
      <c r="D48" s="23"/>
      <c r="E48" s="1">
        <v>4300</v>
      </c>
      <c r="F48" s="19">
        <v>5111.9120000000003</v>
      </c>
      <c r="G48" s="17">
        <f t="shared" si="0"/>
        <v>0</v>
      </c>
    </row>
    <row r="49" spans="2:7" x14ac:dyDescent="0.25">
      <c r="B49" s="18" t="s">
        <v>779</v>
      </c>
      <c r="C49" s="23"/>
      <c r="D49" s="23"/>
      <c r="E49" s="1">
        <v>4400</v>
      </c>
      <c r="F49" s="19">
        <v>5240.3519999999999</v>
      </c>
      <c r="G49" s="17">
        <f t="shared" si="0"/>
        <v>0</v>
      </c>
    </row>
    <row r="50" spans="2:7" x14ac:dyDescent="0.25">
      <c r="B50" s="18" t="s">
        <v>780</v>
      </c>
      <c r="C50" s="23"/>
      <c r="D50" s="23"/>
      <c r="E50" s="1">
        <v>4500</v>
      </c>
      <c r="F50" s="19">
        <v>5368.7920000000004</v>
      </c>
      <c r="G50" s="17">
        <f t="shared" si="0"/>
        <v>0</v>
      </c>
    </row>
    <row r="51" spans="2:7" x14ac:dyDescent="0.25">
      <c r="B51" s="18" t="s">
        <v>781</v>
      </c>
      <c r="C51" s="23"/>
      <c r="D51" s="23"/>
      <c r="E51" s="1">
        <v>4600</v>
      </c>
      <c r="F51" s="19">
        <v>5497.232</v>
      </c>
      <c r="G51" s="17">
        <f t="shared" si="0"/>
        <v>0</v>
      </c>
    </row>
    <row r="52" spans="2:7" x14ac:dyDescent="0.25">
      <c r="B52" s="18" t="s">
        <v>782</v>
      </c>
      <c r="C52" s="23"/>
      <c r="D52" s="23"/>
      <c r="E52" s="1">
        <v>4700</v>
      </c>
      <c r="F52" s="19">
        <v>5625.6719999999996</v>
      </c>
      <c r="G52" s="17">
        <f t="shared" si="0"/>
        <v>0</v>
      </c>
    </row>
    <row r="53" spans="2:7" x14ac:dyDescent="0.25">
      <c r="B53" s="18" t="s">
        <v>783</v>
      </c>
      <c r="C53" s="23"/>
      <c r="D53" s="23"/>
      <c r="E53" s="1">
        <v>4800</v>
      </c>
      <c r="F53" s="19">
        <v>5754.1120000000001</v>
      </c>
      <c r="G53" s="17">
        <f t="shared" si="0"/>
        <v>0</v>
      </c>
    </row>
    <row r="54" spans="2:7" x14ac:dyDescent="0.25">
      <c r="B54" s="18" t="s">
        <v>784</v>
      </c>
      <c r="C54" s="23"/>
      <c r="D54" s="23"/>
      <c r="E54" s="1">
        <v>4900</v>
      </c>
      <c r="F54" s="19">
        <v>5882.5519999999997</v>
      </c>
      <c r="G54" s="17">
        <f t="shared" si="0"/>
        <v>0</v>
      </c>
    </row>
    <row r="55" spans="2:7" x14ac:dyDescent="0.25">
      <c r="B55" s="18" t="s">
        <v>785</v>
      </c>
      <c r="C55" s="23"/>
      <c r="D55" s="23"/>
      <c r="E55" s="1">
        <v>5000</v>
      </c>
      <c r="F55" s="19">
        <v>6010.9920000000002</v>
      </c>
      <c r="G55" s="17">
        <f t="shared" si="0"/>
        <v>0</v>
      </c>
    </row>
  </sheetData>
  <sheetProtection sheet="1" objects="1" scenarios="1"/>
  <protectedRanges>
    <protectedRange sqref="E4 E6 E8" name="Диапазон1"/>
  </protectedRanges>
  <mergeCells count="8">
    <mergeCell ref="G11:G12"/>
    <mergeCell ref="C13:C55"/>
    <mergeCell ref="D13:D55"/>
    <mergeCell ref="B11:B12"/>
    <mergeCell ref="C11:C12"/>
    <mergeCell ref="D11:D12"/>
    <mergeCell ref="E11:E12"/>
    <mergeCell ref="F11:F1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K55"/>
  <sheetViews>
    <sheetView workbookViewId="0">
      <selection activeCell="E8" activeCellId="2" sqref="E4 E6 E8"/>
    </sheetView>
  </sheetViews>
  <sheetFormatPr defaultRowHeight="15" x14ac:dyDescent="0.25"/>
  <cols>
    <col min="2" max="2" width="22.5703125" customWidth="1"/>
    <col min="3" max="3" width="9.42578125" customWidth="1"/>
    <col min="6" max="6" width="27.85546875" customWidth="1"/>
    <col min="7" max="7" width="23.7109375" customWidth="1"/>
    <col min="8" max="8" width="10.5703125" bestFit="1" customWidth="1"/>
  </cols>
  <sheetData>
    <row r="1" spans="2:11" ht="9.9499999999999993" customHeight="1" x14ac:dyDescent="0.25"/>
    <row r="2" spans="2:11" ht="15.75" x14ac:dyDescent="0.25">
      <c r="B2" s="3"/>
      <c r="C2" s="4" t="s">
        <v>51</v>
      </c>
      <c r="D2" s="5"/>
      <c r="E2" s="5"/>
      <c r="F2" s="6"/>
    </row>
    <row r="3" spans="2:11" ht="9.9499999999999993" customHeight="1" thickBot="1" x14ac:dyDescent="0.3">
      <c r="B3" s="7"/>
      <c r="C3" s="8"/>
      <c r="D3" s="8"/>
      <c r="E3" s="8"/>
      <c r="F3" s="9"/>
    </row>
    <row r="4" spans="2:11" ht="16.5" thickBot="1" x14ac:dyDescent="0.3">
      <c r="B4" s="7" t="s">
        <v>48</v>
      </c>
      <c r="C4" s="8"/>
      <c r="D4" s="8"/>
      <c r="E4" s="10"/>
      <c r="F4" s="9"/>
    </row>
    <row r="5" spans="2:11" ht="9.9499999999999993" customHeight="1" thickBot="1" x14ac:dyDescent="0.3">
      <c r="B5" s="7"/>
      <c r="C5" s="8"/>
      <c r="D5" s="8"/>
      <c r="E5" s="11"/>
      <c r="F5" s="9"/>
    </row>
    <row r="6" spans="2:11" ht="16.5" thickBot="1" x14ac:dyDescent="0.3">
      <c r="B6" s="7" t="s">
        <v>49</v>
      </c>
      <c r="C6" s="8"/>
      <c r="D6" s="8"/>
      <c r="E6" s="10"/>
      <c r="F6" s="9"/>
      <c r="H6" t="s">
        <v>47</v>
      </c>
      <c r="K6" s="2">
        <f>(E4+E6)/2-E8</f>
        <v>0</v>
      </c>
    </row>
    <row r="7" spans="2:11" ht="16.5" customHeight="1" thickBot="1" x14ac:dyDescent="0.3">
      <c r="B7" s="7"/>
      <c r="C7" s="8"/>
      <c r="D7" s="8"/>
      <c r="E7" s="11"/>
      <c r="F7" s="9"/>
      <c r="H7" t="s">
        <v>613</v>
      </c>
    </row>
    <row r="8" spans="2:11" ht="16.5" thickBot="1" x14ac:dyDescent="0.3">
      <c r="B8" s="7" t="s">
        <v>50</v>
      </c>
      <c r="C8" s="8"/>
      <c r="D8" s="8"/>
      <c r="E8" s="10"/>
      <c r="F8" s="9"/>
    </row>
    <row r="9" spans="2:11" ht="9.9499999999999993" customHeight="1" x14ac:dyDescent="0.25">
      <c r="B9" s="12"/>
      <c r="C9" s="13"/>
      <c r="D9" s="13"/>
      <c r="E9" s="14"/>
      <c r="F9" s="15"/>
    </row>
    <row r="11" spans="2:11" x14ac:dyDescent="0.25">
      <c r="B11" s="24" t="s">
        <v>0</v>
      </c>
      <c r="C11" s="26" t="s">
        <v>1</v>
      </c>
      <c r="D11" s="26" t="s">
        <v>2</v>
      </c>
      <c r="E11" s="26" t="s">
        <v>3</v>
      </c>
      <c r="F11" s="22" t="s">
        <v>52</v>
      </c>
      <c r="G11" s="22" t="s">
        <v>53</v>
      </c>
    </row>
    <row r="12" spans="2:11" ht="21.75" customHeight="1" x14ac:dyDescent="0.25">
      <c r="B12" s="25"/>
      <c r="C12" s="27"/>
      <c r="D12" s="27"/>
      <c r="E12" s="27"/>
      <c r="F12" s="28"/>
      <c r="G12" s="22"/>
    </row>
    <row r="13" spans="2:11" x14ac:dyDescent="0.25">
      <c r="B13" s="18" t="s">
        <v>398</v>
      </c>
      <c r="C13" s="23">
        <v>380</v>
      </c>
      <c r="D13" s="23">
        <v>80</v>
      </c>
      <c r="E13" s="1">
        <v>800</v>
      </c>
      <c r="F13" s="19">
        <v>350.7</v>
      </c>
      <c r="G13" s="17">
        <f>F13*POWER((($E$4+$E$6)/2-$E$8)/70,1.4)</f>
        <v>0</v>
      </c>
    </row>
    <row r="14" spans="2:11" x14ac:dyDescent="0.25">
      <c r="B14" s="18" t="s">
        <v>399</v>
      </c>
      <c r="C14" s="23"/>
      <c r="D14" s="23"/>
      <c r="E14" s="1">
        <v>900</v>
      </c>
      <c r="F14" s="19">
        <v>417.5</v>
      </c>
      <c r="G14" s="17">
        <f t="shared" ref="G14:G55" si="0">F14*POWER((($E$4+$E$6)/2-$E$8)/70,1.4)</f>
        <v>0</v>
      </c>
    </row>
    <row r="15" spans="2:11" x14ac:dyDescent="0.25">
      <c r="B15" s="18" t="s">
        <v>400</v>
      </c>
      <c r="C15" s="23"/>
      <c r="D15" s="23"/>
      <c r="E15" s="1">
        <v>1000</v>
      </c>
      <c r="F15" s="19">
        <v>484.3</v>
      </c>
      <c r="G15" s="17">
        <f t="shared" si="0"/>
        <v>0</v>
      </c>
    </row>
    <row r="16" spans="2:11" x14ac:dyDescent="0.25">
      <c r="B16" s="18" t="s">
        <v>401</v>
      </c>
      <c r="C16" s="23"/>
      <c r="D16" s="23"/>
      <c r="E16" s="1">
        <v>1100</v>
      </c>
      <c r="F16" s="19">
        <v>551.1</v>
      </c>
      <c r="G16" s="17">
        <f t="shared" si="0"/>
        <v>0</v>
      </c>
    </row>
    <row r="17" spans="2:8" ht="15.75" x14ac:dyDescent="0.25">
      <c r="B17" s="18" t="s">
        <v>402</v>
      </c>
      <c r="C17" s="23"/>
      <c r="D17" s="23"/>
      <c r="E17" s="1">
        <v>1200</v>
      </c>
      <c r="F17" s="19">
        <v>617.9</v>
      </c>
      <c r="G17" s="17">
        <f t="shared" si="0"/>
        <v>0</v>
      </c>
      <c r="H17" s="16"/>
    </row>
    <row r="18" spans="2:8" x14ac:dyDescent="0.25">
      <c r="B18" s="18" t="s">
        <v>403</v>
      </c>
      <c r="C18" s="23"/>
      <c r="D18" s="23"/>
      <c r="E18" s="1">
        <v>1300</v>
      </c>
      <c r="F18" s="19">
        <v>684.7</v>
      </c>
      <c r="G18" s="17">
        <f t="shared" si="0"/>
        <v>0</v>
      </c>
    </row>
    <row r="19" spans="2:8" x14ac:dyDescent="0.25">
      <c r="B19" s="18" t="s">
        <v>404</v>
      </c>
      <c r="C19" s="23"/>
      <c r="D19" s="23"/>
      <c r="E19" s="1">
        <v>1400</v>
      </c>
      <c r="F19" s="19">
        <v>751.5</v>
      </c>
      <c r="G19" s="17">
        <f t="shared" si="0"/>
        <v>0</v>
      </c>
    </row>
    <row r="20" spans="2:8" x14ac:dyDescent="0.25">
      <c r="B20" s="18" t="s">
        <v>405</v>
      </c>
      <c r="C20" s="23"/>
      <c r="D20" s="23"/>
      <c r="E20" s="1">
        <v>1500</v>
      </c>
      <c r="F20" s="19">
        <v>818.3</v>
      </c>
      <c r="G20" s="17">
        <f t="shared" si="0"/>
        <v>0</v>
      </c>
    </row>
    <row r="21" spans="2:8" x14ac:dyDescent="0.25">
      <c r="B21" s="18" t="s">
        <v>406</v>
      </c>
      <c r="C21" s="23"/>
      <c r="D21" s="23"/>
      <c r="E21" s="1">
        <v>1600</v>
      </c>
      <c r="F21" s="19">
        <v>885.1</v>
      </c>
      <c r="G21" s="17">
        <f t="shared" si="0"/>
        <v>0</v>
      </c>
    </row>
    <row r="22" spans="2:8" x14ac:dyDescent="0.25">
      <c r="B22" s="18" t="s">
        <v>407</v>
      </c>
      <c r="C22" s="23"/>
      <c r="D22" s="23"/>
      <c r="E22" s="1">
        <v>1700</v>
      </c>
      <c r="F22" s="19">
        <v>951.9</v>
      </c>
      <c r="G22" s="17">
        <f t="shared" si="0"/>
        <v>0</v>
      </c>
    </row>
    <row r="23" spans="2:8" x14ac:dyDescent="0.25">
      <c r="B23" s="18" t="s">
        <v>408</v>
      </c>
      <c r="C23" s="23"/>
      <c r="D23" s="23"/>
      <c r="E23" s="1">
        <v>1800</v>
      </c>
      <c r="F23" s="19">
        <v>1018.7</v>
      </c>
      <c r="G23" s="17">
        <f t="shared" si="0"/>
        <v>0</v>
      </c>
    </row>
    <row r="24" spans="2:8" x14ac:dyDescent="0.25">
      <c r="B24" s="18" t="s">
        <v>409</v>
      </c>
      <c r="C24" s="23"/>
      <c r="D24" s="23"/>
      <c r="E24" s="1">
        <v>1900</v>
      </c>
      <c r="F24" s="19">
        <v>1085.5</v>
      </c>
      <c r="G24" s="17">
        <f t="shared" si="0"/>
        <v>0</v>
      </c>
    </row>
    <row r="25" spans="2:8" x14ac:dyDescent="0.25">
      <c r="B25" s="18" t="s">
        <v>410</v>
      </c>
      <c r="C25" s="23"/>
      <c r="D25" s="23"/>
      <c r="E25" s="1">
        <v>2000</v>
      </c>
      <c r="F25" s="19">
        <v>1152.3</v>
      </c>
      <c r="G25" s="17">
        <f t="shared" si="0"/>
        <v>0</v>
      </c>
    </row>
    <row r="26" spans="2:8" x14ac:dyDescent="0.25">
      <c r="B26" s="18" t="s">
        <v>411</v>
      </c>
      <c r="C26" s="23"/>
      <c r="D26" s="23"/>
      <c r="E26" s="1">
        <v>2100</v>
      </c>
      <c r="F26" s="19">
        <v>1219.0999999999999</v>
      </c>
      <c r="G26" s="17">
        <f t="shared" si="0"/>
        <v>0</v>
      </c>
    </row>
    <row r="27" spans="2:8" x14ac:dyDescent="0.25">
      <c r="B27" s="18" t="s">
        <v>412</v>
      </c>
      <c r="C27" s="23"/>
      <c r="D27" s="23"/>
      <c r="E27" s="1">
        <v>2200</v>
      </c>
      <c r="F27" s="19">
        <v>1285.9000000000001</v>
      </c>
      <c r="G27" s="17">
        <f t="shared" si="0"/>
        <v>0</v>
      </c>
    </row>
    <row r="28" spans="2:8" x14ac:dyDescent="0.25">
      <c r="B28" s="18" t="s">
        <v>413</v>
      </c>
      <c r="C28" s="23"/>
      <c r="D28" s="23"/>
      <c r="E28" s="1">
        <v>2300</v>
      </c>
      <c r="F28" s="19">
        <v>1352.7</v>
      </c>
      <c r="G28" s="17">
        <f t="shared" si="0"/>
        <v>0</v>
      </c>
    </row>
    <row r="29" spans="2:8" x14ac:dyDescent="0.25">
      <c r="B29" s="18" t="s">
        <v>414</v>
      </c>
      <c r="C29" s="23"/>
      <c r="D29" s="23"/>
      <c r="E29" s="1">
        <v>2400</v>
      </c>
      <c r="F29" s="19">
        <v>1419.5</v>
      </c>
      <c r="G29" s="17">
        <f t="shared" si="0"/>
        <v>0</v>
      </c>
    </row>
    <row r="30" spans="2:8" x14ac:dyDescent="0.25">
      <c r="B30" s="18" t="s">
        <v>415</v>
      </c>
      <c r="C30" s="23"/>
      <c r="D30" s="23"/>
      <c r="E30" s="1">
        <v>2500</v>
      </c>
      <c r="F30" s="19">
        <v>1486.3</v>
      </c>
      <c r="G30" s="17">
        <f t="shared" si="0"/>
        <v>0</v>
      </c>
    </row>
    <row r="31" spans="2:8" x14ac:dyDescent="0.25">
      <c r="B31" s="18" t="s">
        <v>416</v>
      </c>
      <c r="C31" s="23"/>
      <c r="D31" s="23"/>
      <c r="E31" s="1">
        <v>2600</v>
      </c>
      <c r="F31" s="19">
        <v>1553.1</v>
      </c>
      <c r="G31" s="17">
        <f t="shared" si="0"/>
        <v>0</v>
      </c>
    </row>
    <row r="32" spans="2:8" x14ac:dyDescent="0.25">
      <c r="B32" s="18" t="s">
        <v>417</v>
      </c>
      <c r="C32" s="23"/>
      <c r="D32" s="23"/>
      <c r="E32" s="1">
        <v>2700</v>
      </c>
      <c r="F32" s="19">
        <v>1619.9</v>
      </c>
      <c r="G32" s="17">
        <f t="shared" si="0"/>
        <v>0</v>
      </c>
    </row>
    <row r="33" spans="2:7" x14ac:dyDescent="0.25">
      <c r="B33" s="18" t="s">
        <v>418</v>
      </c>
      <c r="C33" s="23"/>
      <c r="D33" s="23"/>
      <c r="E33" s="1">
        <v>2800</v>
      </c>
      <c r="F33" s="19">
        <v>1686.7</v>
      </c>
      <c r="G33" s="17">
        <f t="shared" si="0"/>
        <v>0</v>
      </c>
    </row>
    <row r="34" spans="2:7" x14ac:dyDescent="0.25">
      <c r="B34" s="18" t="s">
        <v>419</v>
      </c>
      <c r="C34" s="23"/>
      <c r="D34" s="23"/>
      <c r="E34" s="1">
        <v>2900</v>
      </c>
      <c r="F34" s="19">
        <v>1753.5</v>
      </c>
      <c r="G34" s="17">
        <f t="shared" si="0"/>
        <v>0</v>
      </c>
    </row>
    <row r="35" spans="2:7" x14ac:dyDescent="0.25">
      <c r="B35" s="18" t="s">
        <v>420</v>
      </c>
      <c r="C35" s="23"/>
      <c r="D35" s="23"/>
      <c r="E35" s="1">
        <v>3000</v>
      </c>
      <c r="F35" s="19">
        <v>1820.3</v>
      </c>
      <c r="G35" s="17">
        <f t="shared" si="0"/>
        <v>0</v>
      </c>
    </row>
    <row r="36" spans="2:7" x14ac:dyDescent="0.25">
      <c r="B36" s="18" t="s">
        <v>421</v>
      </c>
      <c r="C36" s="23"/>
      <c r="D36" s="23"/>
      <c r="E36" s="1">
        <v>3100</v>
      </c>
      <c r="F36" s="19">
        <v>1887.1</v>
      </c>
      <c r="G36" s="17">
        <f t="shared" si="0"/>
        <v>0</v>
      </c>
    </row>
    <row r="37" spans="2:7" x14ac:dyDescent="0.25">
      <c r="B37" s="18" t="s">
        <v>422</v>
      </c>
      <c r="C37" s="23"/>
      <c r="D37" s="23"/>
      <c r="E37" s="1">
        <v>3200</v>
      </c>
      <c r="F37" s="19">
        <v>1953.9</v>
      </c>
      <c r="G37" s="17">
        <f t="shared" si="0"/>
        <v>0</v>
      </c>
    </row>
    <row r="38" spans="2:7" x14ac:dyDescent="0.25">
      <c r="B38" s="18" t="s">
        <v>423</v>
      </c>
      <c r="C38" s="23"/>
      <c r="D38" s="23"/>
      <c r="E38" s="1">
        <v>3300</v>
      </c>
      <c r="F38" s="19">
        <v>2020.7</v>
      </c>
      <c r="G38" s="17">
        <f t="shared" si="0"/>
        <v>0</v>
      </c>
    </row>
    <row r="39" spans="2:7" x14ac:dyDescent="0.25">
      <c r="B39" s="18" t="s">
        <v>424</v>
      </c>
      <c r="C39" s="23"/>
      <c r="D39" s="23"/>
      <c r="E39" s="1">
        <v>3400</v>
      </c>
      <c r="F39" s="19">
        <v>2087.5</v>
      </c>
      <c r="G39" s="17">
        <f t="shared" si="0"/>
        <v>0</v>
      </c>
    </row>
    <row r="40" spans="2:7" x14ac:dyDescent="0.25">
      <c r="B40" s="18" t="s">
        <v>425</v>
      </c>
      <c r="C40" s="23"/>
      <c r="D40" s="23"/>
      <c r="E40" s="1">
        <v>3500</v>
      </c>
      <c r="F40" s="19">
        <v>2154.3000000000002</v>
      </c>
      <c r="G40" s="17">
        <f t="shared" si="0"/>
        <v>0</v>
      </c>
    </row>
    <row r="41" spans="2:7" x14ac:dyDescent="0.25">
      <c r="B41" s="18" t="s">
        <v>426</v>
      </c>
      <c r="C41" s="23"/>
      <c r="D41" s="23"/>
      <c r="E41" s="1">
        <v>3600</v>
      </c>
      <c r="F41" s="19">
        <v>2191.04</v>
      </c>
      <c r="G41" s="17">
        <f t="shared" si="0"/>
        <v>0</v>
      </c>
    </row>
    <row r="42" spans="2:7" x14ac:dyDescent="0.25">
      <c r="B42" s="18" t="s">
        <v>427</v>
      </c>
      <c r="C42" s="23"/>
      <c r="D42" s="23"/>
      <c r="E42" s="1">
        <v>3700</v>
      </c>
      <c r="F42" s="19">
        <v>2257.84</v>
      </c>
      <c r="G42" s="17">
        <f t="shared" si="0"/>
        <v>0</v>
      </c>
    </row>
    <row r="43" spans="2:7" x14ac:dyDescent="0.25">
      <c r="B43" s="18" t="s">
        <v>428</v>
      </c>
      <c r="C43" s="23"/>
      <c r="D43" s="23"/>
      <c r="E43" s="1">
        <v>3800</v>
      </c>
      <c r="F43" s="19">
        <v>2324.64</v>
      </c>
      <c r="G43" s="17">
        <f t="shared" si="0"/>
        <v>0</v>
      </c>
    </row>
    <row r="44" spans="2:7" x14ac:dyDescent="0.25">
      <c r="B44" s="18" t="s">
        <v>429</v>
      </c>
      <c r="C44" s="23"/>
      <c r="D44" s="23"/>
      <c r="E44" s="1">
        <v>3900</v>
      </c>
      <c r="F44" s="19">
        <v>2391.44</v>
      </c>
      <c r="G44" s="17">
        <f t="shared" si="0"/>
        <v>0</v>
      </c>
    </row>
    <row r="45" spans="2:7" x14ac:dyDescent="0.25">
      <c r="B45" s="18" t="s">
        <v>430</v>
      </c>
      <c r="C45" s="23"/>
      <c r="D45" s="23"/>
      <c r="E45" s="1">
        <v>4000</v>
      </c>
      <c r="F45" s="19">
        <v>2458.2399999999998</v>
      </c>
      <c r="G45" s="17">
        <f t="shared" si="0"/>
        <v>0</v>
      </c>
    </row>
    <row r="46" spans="2:7" x14ac:dyDescent="0.25">
      <c r="B46" s="18" t="s">
        <v>431</v>
      </c>
      <c r="C46" s="23"/>
      <c r="D46" s="23"/>
      <c r="E46" s="1">
        <v>4100</v>
      </c>
      <c r="F46" s="19">
        <v>2525.04</v>
      </c>
      <c r="G46" s="17">
        <f t="shared" si="0"/>
        <v>0</v>
      </c>
    </row>
    <row r="47" spans="2:7" x14ac:dyDescent="0.25">
      <c r="B47" s="18" t="s">
        <v>432</v>
      </c>
      <c r="C47" s="23"/>
      <c r="D47" s="23"/>
      <c r="E47" s="1">
        <v>4200</v>
      </c>
      <c r="F47" s="19">
        <v>2591.84</v>
      </c>
      <c r="G47" s="17">
        <f t="shared" si="0"/>
        <v>0</v>
      </c>
    </row>
    <row r="48" spans="2:7" x14ac:dyDescent="0.25">
      <c r="B48" s="18" t="s">
        <v>433</v>
      </c>
      <c r="C48" s="23"/>
      <c r="D48" s="23"/>
      <c r="E48" s="1">
        <v>4300</v>
      </c>
      <c r="F48" s="19">
        <v>2658.64</v>
      </c>
      <c r="G48" s="17">
        <f t="shared" si="0"/>
        <v>0</v>
      </c>
    </row>
    <row r="49" spans="2:7" x14ac:dyDescent="0.25">
      <c r="B49" s="18" t="s">
        <v>434</v>
      </c>
      <c r="C49" s="23"/>
      <c r="D49" s="23"/>
      <c r="E49" s="1">
        <v>4400</v>
      </c>
      <c r="F49" s="19">
        <v>2725.44</v>
      </c>
      <c r="G49" s="17">
        <f t="shared" si="0"/>
        <v>0</v>
      </c>
    </row>
    <row r="50" spans="2:7" x14ac:dyDescent="0.25">
      <c r="B50" s="18" t="s">
        <v>435</v>
      </c>
      <c r="C50" s="23"/>
      <c r="D50" s="23"/>
      <c r="E50" s="1">
        <v>4500</v>
      </c>
      <c r="F50" s="19">
        <v>2792.24</v>
      </c>
      <c r="G50" s="17">
        <f t="shared" si="0"/>
        <v>0</v>
      </c>
    </row>
    <row r="51" spans="2:7" x14ac:dyDescent="0.25">
      <c r="B51" s="18" t="s">
        <v>436</v>
      </c>
      <c r="C51" s="23"/>
      <c r="D51" s="23"/>
      <c r="E51" s="1">
        <v>4600</v>
      </c>
      <c r="F51" s="19">
        <v>2859.04</v>
      </c>
      <c r="G51" s="17">
        <f t="shared" si="0"/>
        <v>0</v>
      </c>
    </row>
    <row r="52" spans="2:7" x14ac:dyDescent="0.25">
      <c r="B52" s="18" t="s">
        <v>437</v>
      </c>
      <c r="C52" s="23"/>
      <c r="D52" s="23"/>
      <c r="E52" s="1">
        <v>4700</v>
      </c>
      <c r="F52" s="19">
        <v>2925.84</v>
      </c>
      <c r="G52" s="17">
        <f t="shared" si="0"/>
        <v>0</v>
      </c>
    </row>
    <row r="53" spans="2:7" x14ac:dyDescent="0.25">
      <c r="B53" s="18" t="s">
        <v>438</v>
      </c>
      <c r="C53" s="23"/>
      <c r="D53" s="23"/>
      <c r="E53" s="1">
        <v>4800</v>
      </c>
      <c r="F53" s="19">
        <v>2992.64</v>
      </c>
      <c r="G53" s="17">
        <f t="shared" si="0"/>
        <v>0</v>
      </c>
    </row>
    <row r="54" spans="2:7" x14ac:dyDescent="0.25">
      <c r="B54" s="18" t="s">
        <v>439</v>
      </c>
      <c r="C54" s="23"/>
      <c r="D54" s="23"/>
      <c r="E54" s="1">
        <v>4900</v>
      </c>
      <c r="F54" s="19">
        <v>3059.44</v>
      </c>
      <c r="G54" s="17">
        <f t="shared" si="0"/>
        <v>0</v>
      </c>
    </row>
    <row r="55" spans="2:7" x14ac:dyDescent="0.25">
      <c r="B55" s="18" t="s">
        <v>440</v>
      </c>
      <c r="C55" s="23"/>
      <c r="D55" s="23"/>
      <c r="E55" s="1">
        <v>5000</v>
      </c>
      <c r="F55" s="19">
        <v>3126.24</v>
      </c>
      <c r="G55" s="17">
        <f t="shared" si="0"/>
        <v>0</v>
      </c>
    </row>
  </sheetData>
  <sheetProtection sheet="1" objects="1" scenarios="1"/>
  <protectedRanges>
    <protectedRange sqref="E4 E6 E8" name="Диапазон1"/>
  </protectedRanges>
  <mergeCells count="8">
    <mergeCell ref="G11:G12"/>
    <mergeCell ref="C13:C55"/>
    <mergeCell ref="D13:D55"/>
    <mergeCell ref="B11:B12"/>
    <mergeCell ref="C11:C12"/>
    <mergeCell ref="D11:D12"/>
    <mergeCell ref="E11:E12"/>
    <mergeCell ref="F11:F1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55"/>
  <sheetViews>
    <sheetView workbookViewId="0">
      <selection activeCell="E4" sqref="E4"/>
    </sheetView>
  </sheetViews>
  <sheetFormatPr defaultRowHeight="15" x14ac:dyDescent="0.25"/>
  <cols>
    <col min="2" max="2" width="22.5703125" customWidth="1"/>
    <col min="3" max="3" width="9.42578125" customWidth="1"/>
    <col min="6" max="6" width="27.85546875" customWidth="1"/>
    <col min="7" max="7" width="23.7109375" customWidth="1"/>
    <col min="8" max="8" width="10.5703125" bestFit="1" customWidth="1"/>
  </cols>
  <sheetData>
    <row r="1" spans="2:11" ht="9.9499999999999993" customHeight="1" x14ac:dyDescent="0.25"/>
    <row r="2" spans="2:11" ht="15.75" x14ac:dyDescent="0.25">
      <c r="B2" s="3"/>
      <c r="C2" s="4" t="s">
        <v>51</v>
      </c>
      <c r="D2" s="5"/>
      <c r="E2" s="5"/>
      <c r="F2" s="6"/>
    </row>
    <row r="3" spans="2:11" ht="9.9499999999999993" customHeight="1" thickBot="1" x14ac:dyDescent="0.3">
      <c r="B3" s="7"/>
      <c r="C3" s="8"/>
      <c r="D3" s="8"/>
      <c r="E3" s="8"/>
      <c r="F3" s="9"/>
    </row>
    <row r="4" spans="2:11" ht="16.5" thickBot="1" x14ac:dyDescent="0.3">
      <c r="B4" s="7" t="s">
        <v>48</v>
      </c>
      <c r="C4" s="8"/>
      <c r="D4" s="8"/>
      <c r="E4" s="10"/>
      <c r="F4" s="9"/>
    </row>
    <row r="5" spans="2:11" ht="9.9499999999999993" customHeight="1" thickBot="1" x14ac:dyDescent="0.3">
      <c r="B5" s="7"/>
      <c r="C5" s="8"/>
      <c r="D5" s="8"/>
      <c r="E5" s="11"/>
      <c r="F5" s="9"/>
    </row>
    <row r="6" spans="2:11" ht="16.5" thickBot="1" x14ac:dyDescent="0.3">
      <c r="B6" s="7" t="s">
        <v>49</v>
      </c>
      <c r="C6" s="8"/>
      <c r="D6" s="8"/>
      <c r="E6" s="10"/>
      <c r="F6" s="9"/>
      <c r="H6" t="s">
        <v>47</v>
      </c>
      <c r="K6" s="2">
        <f>(E4+E6)/2-E8</f>
        <v>0</v>
      </c>
    </row>
    <row r="7" spans="2:11" ht="15.75" customHeight="1" thickBot="1" x14ac:dyDescent="0.3">
      <c r="B7" s="7"/>
      <c r="C7" s="8"/>
      <c r="D7" s="8"/>
      <c r="E7" s="11"/>
      <c r="F7" s="9"/>
      <c r="H7" t="s">
        <v>613</v>
      </c>
    </row>
    <row r="8" spans="2:11" ht="16.5" thickBot="1" x14ac:dyDescent="0.3">
      <c r="B8" s="7" t="s">
        <v>50</v>
      </c>
      <c r="C8" s="8"/>
      <c r="D8" s="8"/>
      <c r="E8" s="10"/>
      <c r="F8" s="9"/>
    </row>
    <row r="9" spans="2:11" ht="9.9499999999999993" customHeight="1" x14ac:dyDescent="0.25">
      <c r="B9" s="12"/>
      <c r="C9" s="13"/>
      <c r="D9" s="13"/>
      <c r="E9" s="14"/>
      <c r="F9" s="15"/>
    </row>
    <row r="11" spans="2:11" x14ac:dyDescent="0.25">
      <c r="B11" s="24" t="s">
        <v>0</v>
      </c>
      <c r="C11" s="26" t="s">
        <v>1</v>
      </c>
      <c r="D11" s="26" t="s">
        <v>2</v>
      </c>
      <c r="E11" s="26" t="s">
        <v>3</v>
      </c>
      <c r="F11" s="22" t="s">
        <v>52</v>
      </c>
      <c r="G11" s="22" t="s">
        <v>53</v>
      </c>
    </row>
    <row r="12" spans="2:11" ht="23.25" customHeight="1" x14ac:dyDescent="0.25">
      <c r="B12" s="25"/>
      <c r="C12" s="27"/>
      <c r="D12" s="27"/>
      <c r="E12" s="27"/>
      <c r="F12" s="28"/>
      <c r="G12" s="22"/>
    </row>
    <row r="13" spans="2:11" x14ac:dyDescent="0.25">
      <c r="B13" s="18" t="s">
        <v>441</v>
      </c>
      <c r="C13" s="23">
        <v>380</v>
      </c>
      <c r="D13" s="23">
        <v>100</v>
      </c>
      <c r="E13" s="1">
        <v>800</v>
      </c>
      <c r="F13" s="19">
        <v>465.9375</v>
      </c>
      <c r="G13" s="17">
        <f>F13*POWER((($E$4+$E$6)/2-$E$8)/70,1.4)</f>
        <v>0</v>
      </c>
    </row>
    <row r="14" spans="2:11" x14ac:dyDescent="0.25">
      <c r="B14" s="18" t="s">
        <v>442</v>
      </c>
      <c r="C14" s="23"/>
      <c r="D14" s="23"/>
      <c r="E14" s="1">
        <v>900</v>
      </c>
      <c r="F14" s="19">
        <v>554.6875</v>
      </c>
      <c r="G14" s="17">
        <f t="shared" ref="G14:G55" si="0">F14*POWER((($E$4+$E$6)/2-$E$8)/70,1.4)</f>
        <v>0</v>
      </c>
    </row>
    <row r="15" spans="2:11" x14ac:dyDescent="0.25">
      <c r="B15" s="18" t="s">
        <v>443</v>
      </c>
      <c r="C15" s="23"/>
      <c r="D15" s="23"/>
      <c r="E15" s="1">
        <v>1000</v>
      </c>
      <c r="F15" s="19">
        <v>643.4375</v>
      </c>
      <c r="G15" s="17">
        <f t="shared" si="0"/>
        <v>0</v>
      </c>
    </row>
    <row r="16" spans="2:11" x14ac:dyDescent="0.25">
      <c r="B16" s="18" t="s">
        <v>444</v>
      </c>
      <c r="C16" s="23"/>
      <c r="D16" s="23"/>
      <c r="E16" s="1">
        <v>1100</v>
      </c>
      <c r="F16" s="19">
        <v>732.1875</v>
      </c>
      <c r="G16" s="17">
        <f t="shared" si="0"/>
        <v>0</v>
      </c>
    </row>
    <row r="17" spans="2:8" ht="15.75" x14ac:dyDescent="0.25">
      <c r="B17" s="18" t="s">
        <v>445</v>
      </c>
      <c r="C17" s="23"/>
      <c r="D17" s="23"/>
      <c r="E17" s="1">
        <v>1200</v>
      </c>
      <c r="F17" s="19">
        <v>820.9375</v>
      </c>
      <c r="G17" s="17">
        <f t="shared" si="0"/>
        <v>0</v>
      </c>
      <c r="H17" s="16"/>
    </row>
    <row r="18" spans="2:8" x14ac:dyDescent="0.25">
      <c r="B18" s="18" t="s">
        <v>446</v>
      </c>
      <c r="C18" s="23"/>
      <c r="D18" s="23"/>
      <c r="E18" s="1">
        <v>1300</v>
      </c>
      <c r="F18" s="19">
        <v>909.6875</v>
      </c>
      <c r="G18" s="17">
        <f t="shared" si="0"/>
        <v>0</v>
      </c>
    </row>
    <row r="19" spans="2:8" x14ac:dyDescent="0.25">
      <c r="B19" s="18" t="s">
        <v>447</v>
      </c>
      <c r="C19" s="23"/>
      <c r="D19" s="23"/>
      <c r="E19" s="1">
        <v>1400</v>
      </c>
      <c r="F19" s="19">
        <v>998.4375</v>
      </c>
      <c r="G19" s="17">
        <f t="shared" si="0"/>
        <v>0</v>
      </c>
    </row>
    <row r="20" spans="2:8" x14ac:dyDescent="0.25">
      <c r="B20" s="18" t="s">
        <v>448</v>
      </c>
      <c r="C20" s="23"/>
      <c r="D20" s="23"/>
      <c r="E20" s="1">
        <v>1500</v>
      </c>
      <c r="F20" s="19">
        <v>1087.1875</v>
      </c>
      <c r="G20" s="17">
        <f t="shared" si="0"/>
        <v>0</v>
      </c>
    </row>
    <row r="21" spans="2:8" x14ac:dyDescent="0.25">
      <c r="B21" s="18" t="s">
        <v>449</v>
      </c>
      <c r="C21" s="23"/>
      <c r="D21" s="23"/>
      <c r="E21" s="1">
        <v>1600</v>
      </c>
      <c r="F21" s="19">
        <v>1175.9375</v>
      </c>
      <c r="G21" s="17">
        <f t="shared" si="0"/>
        <v>0</v>
      </c>
    </row>
    <row r="22" spans="2:8" x14ac:dyDescent="0.25">
      <c r="B22" s="18" t="s">
        <v>450</v>
      </c>
      <c r="C22" s="23"/>
      <c r="D22" s="23"/>
      <c r="E22" s="1">
        <v>1700</v>
      </c>
      <c r="F22" s="19">
        <v>1264.6875</v>
      </c>
      <c r="G22" s="17">
        <f t="shared" si="0"/>
        <v>0</v>
      </c>
    </row>
    <row r="23" spans="2:8" x14ac:dyDescent="0.25">
      <c r="B23" s="18" t="s">
        <v>451</v>
      </c>
      <c r="C23" s="23"/>
      <c r="D23" s="23"/>
      <c r="E23" s="1">
        <v>1800</v>
      </c>
      <c r="F23" s="19">
        <v>1353.4375</v>
      </c>
      <c r="G23" s="17">
        <f t="shared" si="0"/>
        <v>0</v>
      </c>
    </row>
    <row r="24" spans="2:8" x14ac:dyDescent="0.25">
      <c r="B24" s="18" t="s">
        <v>452</v>
      </c>
      <c r="C24" s="23"/>
      <c r="D24" s="23"/>
      <c r="E24" s="1">
        <v>1900</v>
      </c>
      <c r="F24" s="19">
        <v>1442.1875</v>
      </c>
      <c r="G24" s="17">
        <f t="shared" si="0"/>
        <v>0</v>
      </c>
    </row>
    <row r="25" spans="2:8" x14ac:dyDescent="0.25">
      <c r="B25" s="18" t="s">
        <v>453</v>
      </c>
      <c r="C25" s="23"/>
      <c r="D25" s="23"/>
      <c r="E25" s="1">
        <v>2000</v>
      </c>
      <c r="F25" s="19">
        <v>1530.9375</v>
      </c>
      <c r="G25" s="17">
        <f t="shared" si="0"/>
        <v>0</v>
      </c>
    </row>
    <row r="26" spans="2:8" x14ac:dyDescent="0.25">
      <c r="B26" s="18" t="s">
        <v>454</v>
      </c>
      <c r="C26" s="23"/>
      <c r="D26" s="23"/>
      <c r="E26" s="1">
        <v>2100</v>
      </c>
      <c r="F26" s="19">
        <v>1619.6875</v>
      </c>
      <c r="G26" s="17">
        <f t="shared" si="0"/>
        <v>0</v>
      </c>
    </row>
    <row r="27" spans="2:8" x14ac:dyDescent="0.25">
      <c r="B27" s="18" t="s">
        <v>455</v>
      </c>
      <c r="C27" s="23"/>
      <c r="D27" s="23"/>
      <c r="E27" s="1">
        <v>2200</v>
      </c>
      <c r="F27" s="19">
        <v>1708.4375</v>
      </c>
      <c r="G27" s="17">
        <f t="shared" si="0"/>
        <v>0</v>
      </c>
    </row>
    <row r="28" spans="2:8" x14ac:dyDescent="0.25">
      <c r="B28" s="18" t="s">
        <v>456</v>
      </c>
      <c r="C28" s="23"/>
      <c r="D28" s="23"/>
      <c r="E28" s="1">
        <v>2300</v>
      </c>
      <c r="F28" s="19">
        <v>1797.1875</v>
      </c>
      <c r="G28" s="17">
        <f t="shared" si="0"/>
        <v>0</v>
      </c>
    </row>
    <row r="29" spans="2:8" x14ac:dyDescent="0.25">
      <c r="B29" s="18" t="s">
        <v>457</v>
      </c>
      <c r="C29" s="23"/>
      <c r="D29" s="23"/>
      <c r="E29" s="1">
        <v>2400</v>
      </c>
      <c r="F29" s="19">
        <v>1885.9375</v>
      </c>
      <c r="G29" s="17">
        <f t="shared" si="0"/>
        <v>0</v>
      </c>
    </row>
    <row r="30" spans="2:8" x14ac:dyDescent="0.25">
      <c r="B30" s="18" t="s">
        <v>458</v>
      </c>
      <c r="C30" s="23"/>
      <c r="D30" s="23"/>
      <c r="E30" s="1">
        <v>2500</v>
      </c>
      <c r="F30" s="19">
        <v>1974.6875</v>
      </c>
      <c r="G30" s="17">
        <f t="shared" si="0"/>
        <v>0</v>
      </c>
    </row>
    <row r="31" spans="2:8" x14ac:dyDescent="0.25">
      <c r="B31" s="18" t="s">
        <v>459</v>
      </c>
      <c r="C31" s="23"/>
      <c r="D31" s="23"/>
      <c r="E31" s="1">
        <v>2600</v>
      </c>
      <c r="F31" s="19">
        <v>2063.4375</v>
      </c>
      <c r="G31" s="17">
        <f t="shared" si="0"/>
        <v>0</v>
      </c>
    </row>
    <row r="32" spans="2:8" x14ac:dyDescent="0.25">
      <c r="B32" s="18" t="s">
        <v>460</v>
      </c>
      <c r="C32" s="23"/>
      <c r="D32" s="23"/>
      <c r="E32" s="1">
        <v>2700</v>
      </c>
      <c r="F32" s="19">
        <v>2152.1875</v>
      </c>
      <c r="G32" s="17">
        <f t="shared" si="0"/>
        <v>0</v>
      </c>
    </row>
    <row r="33" spans="2:7" x14ac:dyDescent="0.25">
      <c r="B33" s="18" t="s">
        <v>461</v>
      </c>
      <c r="C33" s="23"/>
      <c r="D33" s="23"/>
      <c r="E33" s="1">
        <v>2800</v>
      </c>
      <c r="F33" s="19">
        <v>2240.9375</v>
      </c>
      <c r="G33" s="17">
        <f t="shared" si="0"/>
        <v>0</v>
      </c>
    </row>
    <row r="34" spans="2:7" x14ac:dyDescent="0.25">
      <c r="B34" s="18" t="s">
        <v>462</v>
      </c>
      <c r="C34" s="23"/>
      <c r="D34" s="23"/>
      <c r="E34" s="1">
        <v>2900</v>
      </c>
      <c r="F34" s="19">
        <v>2329.6875</v>
      </c>
      <c r="G34" s="17">
        <f t="shared" si="0"/>
        <v>0</v>
      </c>
    </row>
    <row r="35" spans="2:7" x14ac:dyDescent="0.25">
      <c r="B35" s="18" t="s">
        <v>463</v>
      </c>
      <c r="C35" s="23"/>
      <c r="D35" s="23"/>
      <c r="E35" s="1">
        <v>3000</v>
      </c>
      <c r="F35" s="19">
        <v>2418.4375</v>
      </c>
      <c r="G35" s="17">
        <f t="shared" si="0"/>
        <v>0</v>
      </c>
    </row>
    <row r="36" spans="2:7" x14ac:dyDescent="0.25">
      <c r="B36" s="18" t="s">
        <v>464</v>
      </c>
      <c r="C36" s="23"/>
      <c r="D36" s="23"/>
      <c r="E36" s="1">
        <v>3100</v>
      </c>
      <c r="F36" s="19">
        <v>2507.1875</v>
      </c>
      <c r="G36" s="17">
        <f t="shared" si="0"/>
        <v>0</v>
      </c>
    </row>
    <row r="37" spans="2:7" x14ac:dyDescent="0.25">
      <c r="B37" s="18" t="s">
        <v>465</v>
      </c>
      <c r="C37" s="23"/>
      <c r="D37" s="23"/>
      <c r="E37" s="1">
        <v>3200</v>
      </c>
      <c r="F37" s="19">
        <v>2595.9375</v>
      </c>
      <c r="G37" s="17">
        <f t="shared" si="0"/>
        <v>0</v>
      </c>
    </row>
    <row r="38" spans="2:7" x14ac:dyDescent="0.25">
      <c r="B38" s="18" t="s">
        <v>466</v>
      </c>
      <c r="C38" s="23"/>
      <c r="D38" s="23"/>
      <c r="E38" s="1">
        <v>3300</v>
      </c>
      <c r="F38" s="19">
        <v>2684.6875</v>
      </c>
      <c r="G38" s="17">
        <f t="shared" si="0"/>
        <v>0</v>
      </c>
    </row>
    <row r="39" spans="2:7" x14ac:dyDescent="0.25">
      <c r="B39" s="18" t="s">
        <v>467</v>
      </c>
      <c r="C39" s="23"/>
      <c r="D39" s="23"/>
      <c r="E39" s="1">
        <v>3400</v>
      </c>
      <c r="F39" s="19">
        <v>2773.4375</v>
      </c>
      <c r="G39" s="17">
        <f t="shared" si="0"/>
        <v>0</v>
      </c>
    </row>
    <row r="40" spans="2:7" x14ac:dyDescent="0.25">
      <c r="B40" s="18" t="s">
        <v>468</v>
      </c>
      <c r="C40" s="23"/>
      <c r="D40" s="23"/>
      <c r="E40" s="1">
        <v>3500</v>
      </c>
      <c r="F40" s="19">
        <v>2862.1875</v>
      </c>
      <c r="G40" s="17">
        <f t="shared" si="0"/>
        <v>0</v>
      </c>
    </row>
    <row r="41" spans="2:7" x14ac:dyDescent="0.25">
      <c r="B41" s="18" t="s">
        <v>469</v>
      </c>
      <c r="C41" s="23"/>
      <c r="D41" s="23"/>
      <c r="E41" s="1">
        <v>3600</v>
      </c>
      <c r="F41" s="19">
        <v>2911</v>
      </c>
      <c r="G41" s="17">
        <f t="shared" si="0"/>
        <v>0</v>
      </c>
    </row>
    <row r="42" spans="2:7" x14ac:dyDescent="0.25">
      <c r="B42" s="18" t="s">
        <v>470</v>
      </c>
      <c r="C42" s="23"/>
      <c r="D42" s="23"/>
      <c r="E42" s="1">
        <v>3700</v>
      </c>
      <c r="F42" s="19">
        <v>2999.75</v>
      </c>
      <c r="G42" s="17">
        <f t="shared" si="0"/>
        <v>0</v>
      </c>
    </row>
    <row r="43" spans="2:7" x14ac:dyDescent="0.25">
      <c r="B43" s="18" t="s">
        <v>471</v>
      </c>
      <c r="C43" s="23"/>
      <c r="D43" s="23"/>
      <c r="E43" s="1">
        <v>3800</v>
      </c>
      <c r="F43" s="19">
        <v>3088.5</v>
      </c>
      <c r="G43" s="17">
        <f t="shared" si="0"/>
        <v>0</v>
      </c>
    </row>
    <row r="44" spans="2:7" x14ac:dyDescent="0.25">
      <c r="B44" s="18" t="s">
        <v>472</v>
      </c>
      <c r="C44" s="23"/>
      <c r="D44" s="23"/>
      <c r="E44" s="1">
        <v>3900</v>
      </c>
      <c r="F44" s="19">
        <v>3177.25</v>
      </c>
      <c r="G44" s="17">
        <f t="shared" si="0"/>
        <v>0</v>
      </c>
    </row>
    <row r="45" spans="2:7" x14ac:dyDescent="0.25">
      <c r="B45" s="18" t="s">
        <v>473</v>
      </c>
      <c r="C45" s="23"/>
      <c r="D45" s="23"/>
      <c r="E45" s="1">
        <v>4000</v>
      </c>
      <c r="F45" s="19">
        <v>3266</v>
      </c>
      <c r="G45" s="17">
        <f t="shared" si="0"/>
        <v>0</v>
      </c>
    </row>
    <row r="46" spans="2:7" x14ac:dyDescent="0.25">
      <c r="B46" s="18" t="s">
        <v>474</v>
      </c>
      <c r="C46" s="23"/>
      <c r="D46" s="23"/>
      <c r="E46" s="1">
        <v>4100</v>
      </c>
      <c r="F46" s="19">
        <v>3354.75</v>
      </c>
      <c r="G46" s="17">
        <f t="shared" si="0"/>
        <v>0</v>
      </c>
    </row>
    <row r="47" spans="2:7" x14ac:dyDescent="0.25">
      <c r="B47" s="18" t="s">
        <v>475</v>
      </c>
      <c r="C47" s="23"/>
      <c r="D47" s="23"/>
      <c r="E47" s="1">
        <v>4200</v>
      </c>
      <c r="F47" s="19">
        <v>3443.5</v>
      </c>
      <c r="G47" s="17">
        <f t="shared" si="0"/>
        <v>0</v>
      </c>
    </row>
    <row r="48" spans="2:7" x14ac:dyDescent="0.25">
      <c r="B48" s="18" t="s">
        <v>476</v>
      </c>
      <c r="C48" s="23"/>
      <c r="D48" s="23"/>
      <c r="E48" s="1">
        <v>4300</v>
      </c>
      <c r="F48" s="19">
        <v>3532.25</v>
      </c>
      <c r="G48" s="17">
        <f t="shared" si="0"/>
        <v>0</v>
      </c>
    </row>
    <row r="49" spans="2:7" x14ac:dyDescent="0.25">
      <c r="B49" s="18" t="s">
        <v>477</v>
      </c>
      <c r="C49" s="23"/>
      <c r="D49" s="23"/>
      <c r="E49" s="1">
        <v>4400</v>
      </c>
      <c r="F49" s="19">
        <v>3621</v>
      </c>
      <c r="G49" s="17">
        <f t="shared" si="0"/>
        <v>0</v>
      </c>
    </row>
    <row r="50" spans="2:7" x14ac:dyDescent="0.25">
      <c r="B50" s="18" t="s">
        <v>478</v>
      </c>
      <c r="C50" s="23"/>
      <c r="D50" s="23"/>
      <c r="E50" s="1">
        <v>4500</v>
      </c>
      <c r="F50" s="19">
        <v>3709.75</v>
      </c>
      <c r="G50" s="17">
        <f t="shared" si="0"/>
        <v>0</v>
      </c>
    </row>
    <row r="51" spans="2:7" x14ac:dyDescent="0.25">
      <c r="B51" s="18" t="s">
        <v>479</v>
      </c>
      <c r="C51" s="23"/>
      <c r="D51" s="23"/>
      <c r="E51" s="1">
        <v>4600</v>
      </c>
      <c r="F51" s="19">
        <v>3798.5</v>
      </c>
      <c r="G51" s="17">
        <f t="shared" si="0"/>
        <v>0</v>
      </c>
    </row>
    <row r="52" spans="2:7" x14ac:dyDescent="0.25">
      <c r="B52" s="18" t="s">
        <v>480</v>
      </c>
      <c r="C52" s="23"/>
      <c r="D52" s="23"/>
      <c r="E52" s="1">
        <v>4700</v>
      </c>
      <c r="F52" s="19">
        <v>3887.25</v>
      </c>
      <c r="G52" s="17">
        <f t="shared" si="0"/>
        <v>0</v>
      </c>
    </row>
    <row r="53" spans="2:7" x14ac:dyDescent="0.25">
      <c r="B53" s="18" t="s">
        <v>481</v>
      </c>
      <c r="C53" s="23"/>
      <c r="D53" s="23"/>
      <c r="E53" s="1">
        <v>4800</v>
      </c>
      <c r="F53" s="19">
        <v>3976</v>
      </c>
      <c r="G53" s="17">
        <f t="shared" si="0"/>
        <v>0</v>
      </c>
    </row>
    <row r="54" spans="2:7" x14ac:dyDescent="0.25">
      <c r="B54" s="18" t="s">
        <v>482</v>
      </c>
      <c r="C54" s="23"/>
      <c r="D54" s="23"/>
      <c r="E54" s="1">
        <v>4900</v>
      </c>
      <c r="F54" s="19">
        <v>4064.75</v>
      </c>
      <c r="G54" s="17">
        <f t="shared" si="0"/>
        <v>0</v>
      </c>
    </row>
    <row r="55" spans="2:7" x14ac:dyDescent="0.25">
      <c r="B55" s="18" t="s">
        <v>483</v>
      </c>
      <c r="C55" s="23"/>
      <c r="D55" s="23"/>
      <c r="E55" s="1">
        <v>5000</v>
      </c>
      <c r="F55" s="19">
        <v>4153.5</v>
      </c>
      <c r="G55" s="17">
        <f t="shared" si="0"/>
        <v>0</v>
      </c>
    </row>
  </sheetData>
  <sheetProtection sheet="1" objects="1" scenarios="1"/>
  <protectedRanges>
    <protectedRange sqref="E4 E6 E8" name="Диапазон1"/>
  </protectedRanges>
  <mergeCells count="8">
    <mergeCell ref="G11:G12"/>
    <mergeCell ref="C13:C55"/>
    <mergeCell ref="D13:D55"/>
    <mergeCell ref="B11:B12"/>
    <mergeCell ref="C11:C12"/>
    <mergeCell ref="D11:D12"/>
    <mergeCell ref="E11:E12"/>
    <mergeCell ref="F11:F1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K55"/>
  <sheetViews>
    <sheetView workbookViewId="0">
      <selection activeCell="E4" sqref="E4"/>
    </sheetView>
  </sheetViews>
  <sheetFormatPr defaultRowHeight="15" x14ac:dyDescent="0.25"/>
  <cols>
    <col min="1" max="1" width="6.42578125" customWidth="1"/>
    <col min="2" max="2" width="22.5703125" customWidth="1"/>
    <col min="3" max="3" width="9.42578125" customWidth="1"/>
    <col min="6" max="6" width="27.85546875" customWidth="1"/>
    <col min="7" max="7" width="23.7109375" customWidth="1"/>
    <col min="8" max="8" width="10.5703125" bestFit="1" customWidth="1"/>
  </cols>
  <sheetData>
    <row r="1" spans="2:11" ht="9.9499999999999993" customHeight="1" x14ac:dyDescent="0.25"/>
    <row r="2" spans="2:11" ht="15.75" x14ac:dyDescent="0.25">
      <c r="B2" s="3"/>
      <c r="C2" s="4" t="s">
        <v>51</v>
      </c>
      <c r="D2" s="5"/>
      <c r="E2" s="5"/>
      <c r="F2" s="6"/>
    </row>
    <row r="3" spans="2:11" ht="9.9499999999999993" customHeight="1" thickBot="1" x14ac:dyDescent="0.3">
      <c r="B3" s="7"/>
      <c r="C3" s="8"/>
      <c r="D3" s="8"/>
      <c r="E3" s="8"/>
      <c r="F3" s="9"/>
    </row>
    <row r="4" spans="2:11" ht="16.5" thickBot="1" x14ac:dyDescent="0.3">
      <c r="B4" s="7" t="s">
        <v>48</v>
      </c>
      <c r="C4" s="8"/>
      <c r="D4" s="8"/>
      <c r="E4" s="10"/>
      <c r="F4" s="9"/>
    </row>
    <row r="5" spans="2:11" ht="9.9499999999999993" customHeight="1" thickBot="1" x14ac:dyDescent="0.3">
      <c r="B5" s="7"/>
      <c r="C5" s="8"/>
      <c r="D5" s="8"/>
      <c r="E5" s="11"/>
      <c r="F5" s="9"/>
    </row>
    <row r="6" spans="2:11" ht="16.5" thickBot="1" x14ac:dyDescent="0.3">
      <c r="B6" s="7" t="s">
        <v>49</v>
      </c>
      <c r="C6" s="8"/>
      <c r="D6" s="8"/>
      <c r="E6" s="10"/>
      <c r="F6" s="9"/>
      <c r="H6" t="s">
        <v>47</v>
      </c>
      <c r="K6" s="2">
        <f>(E4+E6)/2-E8</f>
        <v>0</v>
      </c>
    </row>
    <row r="7" spans="2:11" ht="13.5" customHeight="1" thickBot="1" x14ac:dyDescent="0.3">
      <c r="B7" s="7"/>
      <c r="C7" s="8"/>
      <c r="D7" s="8"/>
      <c r="E7" s="11"/>
      <c r="F7" s="9"/>
      <c r="H7" t="s">
        <v>613</v>
      </c>
    </row>
    <row r="8" spans="2:11" ht="16.5" thickBot="1" x14ac:dyDescent="0.3">
      <c r="B8" s="7" t="s">
        <v>50</v>
      </c>
      <c r="C8" s="8"/>
      <c r="D8" s="8"/>
      <c r="E8" s="10"/>
      <c r="F8" s="9"/>
    </row>
    <row r="9" spans="2:11" ht="9.9499999999999993" customHeight="1" x14ac:dyDescent="0.25">
      <c r="B9" s="12"/>
      <c r="C9" s="13"/>
      <c r="D9" s="13"/>
      <c r="E9" s="14"/>
      <c r="F9" s="15"/>
    </row>
    <row r="11" spans="2:11" ht="15" customHeight="1" x14ac:dyDescent="0.25">
      <c r="B11" s="24" t="s">
        <v>0</v>
      </c>
      <c r="C11" s="26" t="s">
        <v>1</v>
      </c>
      <c r="D11" s="26" t="s">
        <v>2</v>
      </c>
      <c r="E11" s="26" t="s">
        <v>3</v>
      </c>
      <c r="F11" s="22" t="s">
        <v>52</v>
      </c>
      <c r="G11" s="22" t="s">
        <v>53</v>
      </c>
    </row>
    <row r="12" spans="2:11" ht="23.25" customHeight="1" x14ac:dyDescent="0.25">
      <c r="B12" s="25"/>
      <c r="C12" s="27"/>
      <c r="D12" s="27"/>
      <c r="E12" s="27"/>
      <c r="F12" s="28"/>
      <c r="G12" s="22"/>
    </row>
    <row r="13" spans="2:11" x14ac:dyDescent="0.25">
      <c r="B13" s="18" t="s">
        <v>484</v>
      </c>
      <c r="C13" s="23">
        <v>380</v>
      </c>
      <c r="D13" s="23">
        <v>120</v>
      </c>
      <c r="E13" s="1">
        <v>800</v>
      </c>
      <c r="F13" s="19">
        <v>564.9</v>
      </c>
      <c r="G13" s="17">
        <f>F13*POWER((($E$4+$E$6)/2-$E$8)/70,1.4)</f>
        <v>0</v>
      </c>
    </row>
    <row r="14" spans="2:11" x14ac:dyDescent="0.25">
      <c r="B14" s="18" t="s">
        <v>485</v>
      </c>
      <c r="C14" s="23"/>
      <c r="D14" s="23"/>
      <c r="E14" s="1">
        <v>900</v>
      </c>
      <c r="F14" s="19">
        <v>672.5</v>
      </c>
      <c r="G14" s="17">
        <f t="shared" ref="G14:G55" si="0">F14*POWER((($E$4+$E$6)/2-$E$8)/70,1.4)</f>
        <v>0</v>
      </c>
    </row>
    <row r="15" spans="2:11" x14ac:dyDescent="0.25">
      <c r="B15" s="18" t="s">
        <v>486</v>
      </c>
      <c r="C15" s="23"/>
      <c r="D15" s="23"/>
      <c r="E15" s="1">
        <v>1000</v>
      </c>
      <c r="F15" s="19">
        <v>780.1</v>
      </c>
      <c r="G15" s="17">
        <f t="shared" si="0"/>
        <v>0</v>
      </c>
    </row>
    <row r="16" spans="2:11" x14ac:dyDescent="0.25">
      <c r="B16" s="18" t="s">
        <v>487</v>
      </c>
      <c r="C16" s="23"/>
      <c r="D16" s="23"/>
      <c r="E16" s="1">
        <v>1100</v>
      </c>
      <c r="F16" s="19">
        <v>887.7</v>
      </c>
      <c r="G16" s="17">
        <f t="shared" si="0"/>
        <v>0</v>
      </c>
    </row>
    <row r="17" spans="2:8" ht="15.75" x14ac:dyDescent="0.25">
      <c r="B17" s="18" t="s">
        <v>488</v>
      </c>
      <c r="C17" s="23"/>
      <c r="D17" s="23"/>
      <c r="E17" s="1">
        <v>1200</v>
      </c>
      <c r="F17" s="19">
        <v>995.3</v>
      </c>
      <c r="G17" s="17">
        <f t="shared" si="0"/>
        <v>0</v>
      </c>
      <c r="H17" s="16"/>
    </row>
    <row r="18" spans="2:8" x14ac:dyDescent="0.25">
      <c r="B18" s="18" t="s">
        <v>489</v>
      </c>
      <c r="C18" s="23"/>
      <c r="D18" s="23"/>
      <c r="E18" s="1">
        <v>1300</v>
      </c>
      <c r="F18" s="19">
        <v>1102.9000000000001</v>
      </c>
      <c r="G18" s="17">
        <f t="shared" si="0"/>
        <v>0</v>
      </c>
    </row>
    <row r="19" spans="2:8" x14ac:dyDescent="0.25">
      <c r="B19" s="18" t="s">
        <v>490</v>
      </c>
      <c r="C19" s="23"/>
      <c r="D19" s="23"/>
      <c r="E19" s="1">
        <v>1400</v>
      </c>
      <c r="F19" s="19">
        <v>1210.5</v>
      </c>
      <c r="G19" s="17">
        <f t="shared" si="0"/>
        <v>0</v>
      </c>
    </row>
    <row r="20" spans="2:8" x14ac:dyDescent="0.25">
      <c r="B20" s="18" t="s">
        <v>491</v>
      </c>
      <c r="C20" s="23"/>
      <c r="D20" s="23"/>
      <c r="E20" s="1">
        <v>1500</v>
      </c>
      <c r="F20" s="19">
        <v>1318.1</v>
      </c>
      <c r="G20" s="17">
        <f t="shared" si="0"/>
        <v>0</v>
      </c>
    </row>
    <row r="21" spans="2:8" x14ac:dyDescent="0.25">
      <c r="B21" s="18" t="s">
        <v>492</v>
      </c>
      <c r="C21" s="23"/>
      <c r="D21" s="23"/>
      <c r="E21" s="1">
        <v>1600</v>
      </c>
      <c r="F21" s="19">
        <v>1425.7</v>
      </c>
      <c r="G21" s="17">
        <f t="shared" si="0"/>
        <v>0</v>
      </c>
    </row>
    <row r="22" spans="2:8" x14ac:dyDescent="0.25">
      <c r="B22" s="18" t="s">
        <v>493</v>
      </c>
      <c r="C22" s="23"/>
      <c r="D22" s="23"/>
      <c r="E22" s="1">
        <v>1700</v>
      </c>
      <c r="F22" s="19">
        <v>1533.3</v>
      </c>
      <c r="G22" s="17">
        <f t="shared" si="0"/>
        <v>0</v>
      </c>
    </row>
    <row r="23" spans="2:8" x14ac:dyDescent="0.25">
      <c r="B23" s="18" t="s">
        <v>494</v>
      </c>
      <c r="C23" s="23"/>
      <c r="D23" s="23"/>
      <c r="E23" s="1">
        <v>1800</v>
      </c>
      <c r="F23" s="19">
        <v>1640.9</v>
      </c>
      <c r="G23" s="17">
        <f t="shared" si="0"/>
        <v>0</v>
      </c>
    </row>
    <row r="24" spans="2:8" x14ac:dyDescent="0.25">
      <c r="B24" s="18" t="s">
        <v>495</v>
      </c>
      <c r="C24" s="23"/>
      <c r="D24" s="23"/>
      <c r="E24" s="1">
        <v>1900</v>
      </c>
      <c r="F24" s="19">
        <v>1748.5</v>
      </c>
      <c r="G24" s="17">
        <f t="shared" si="0"/>
        <v>0</v>
      </c>
    </row>
    <row r="25" spans="2:8" x14ac:dyDescent="0.25">
      <c r="B25" s="18" t="s">
        <v>496</v>
      </c>
      <c r="C25" s="23"/>
      <c r="D25" s="23"/>
      <c r="E25" s="1">
        <v>2000</v>
      </c>
      <c r="F25" s="19">
        <v>1856.1</v>
      </c>
      <c r="G25" s="17">
        <f t="shared" si="0"/>
        <v>0</v>
      </c>
    </row>
    <row r="26" spans="2:8" x14ac:dyDescent="0.25">
      <c r="B26" s="18" t="s">
        <v>497</v>
      </c>
      <c r="C26" s="23"/>
      <c r="D26" s="23"/>
      <c r="E26" s="1">
        <v>2100</v>
      </c>
      <c r="F26" s="19">
        <v>1963.7</v>
      </c>
      <c r="G26" s="17">
        <f t="shared" si="0"/>
        <v>0</v>
      </c>
    </row>
    <row r="27" spans="2:8" x14ac:dyDescent="0.25">
      <c r="B27" s="18" t="s">
        <v>498</v>
      </c>
      <c r="C27" s="23"/>
      <c r="D27" s="23"/>
      <c r="E27" s="1">
        <v>2200</v>
      </c>
      <c r="F27" s="19">
        <v>2071.3000000000002</v>
      </c>
      <c r="G27" s="17">
        <f t="shared" si="0"/>
        <v>0</v>
      </c>
    </row>
    <row r="28" spans="2:8" x14ac:dyDescent="0.25">
      <c r="B28" s="18" t="s">
        <v>499</v>
      </c>
      <c r="C28" s="23"/>
      <c r="D28" s="23"/>
      <c r="E28" s="1">
        <v>2300</v>
      </c>
      <c r="F28" s="19">
        <v>2178.9</v>
      </c>
      <c r="G28" s="17">
        <f t="shared" si="0"/>
        <v>0</v>
      </c>
    </row>
    <row r="29" spans="2:8" x14ac:dyDescent="0.25">
      <c r="B29" s="18" t="s">
        <v>500</v>
      </c>
      <c r="C29" s="23"/>
      <c r="D29" s="23"/>
      <c r="E29" s="1">
        <v>2400</v>
      </c>
      <c r="F29" s="19">
        <v>2286.5</v>
      </c>
      <c r="G29" s="17">
        <f t="shared" si="0"/>
        <v>0</v>
      </c>
    </row>
    <row r="30" spans="2:8" x14ac:dyDescent="0.25">
      <c r="B30" s="18" t="s">
        <v>501</v>
      </c>
      <c r="C30" s="23"/>
      <c r="D30" s="23"/>
      <c r="E30" s="1">
        <v>2500</v>
      </c>
      <c r="F30" s="19">
        <v>2394.1</v>
      </c>
      <c r="G30" s="17">
        <f t="shared" si="0"/>
        <v>0</v>
      </c>
    </row>
    <row r="31" spans="2:8" x14ac:dyDescent="0.25">
      <c r="B31" s="18" t="s">
        <v>502</v>
      </c>
      <c r="C31" s="23"/>
      <c r="D31" s="23"/>
      <c r="E31" s="1">
        <v>2600</v>
      </c>
      <c r="F31" s="19">
        <v>2501.6999999999998</v>
      </c>
      <c r="G31" s="17">
        <f t="shared" si="0"/>
        <v>0</v>
      </c>
    </row>
    <row r="32" spans="2:8" x14ac:dyDescent="0.25">
      <c r="B32" s="18" t="s">
        <v>503</v>
      </c>
      <c r="C32" s="23"/>
      <c r="D32" s="23"/>
      <c r="E32" s="1">
        <v>2700</v>
      </c>
      <c r="F32" s="19">
        <v>2609.3000000000002</v>
      </c>
      <c r="G32" s="17">
        <f t="shared" si="0"/>
        <v>0</v>
      </c>
    </row>
    <row r="33" spans="2:7" x14ac:dyDescent="0.25">
      <c r="B33" s="18" t="s">
        <v>504</v>
      </c>
      <c r="C33" s="23"/>
      <c r="D33" s="23"/>
      <c r="E33" s="1">
        <v>2800</v>
      </c>
      <c r="F33" s="19">
        <v>2716.9</v>
      </c>
      <c r="G33" s="17">
        <f t="shared" si="0"/>
        <v>0</v>
      </c>
    </row>
    <row r="34" spans="2:7" x14ac:dyDescent="0.25">
      <c r="B34" s="18" t="s">
        <v>505</v>
      </c>
      <c r="C34" s="23"/>
      <c r="D34" s="23"/>
      <c r="E34" s="1">
        <v>2900</v>
      </c>
      <c r="F34" s="19">
        <v>2824.5</v>
      </c>
      <c r="G34" s="17">
        <f t="shared" si="0"/>
        <v>0</v>
      </c>
    </row>
    <row r="35" spans="2:7" x14ac:dyDescent="0.25">
      <c r="B35" s="18" t="s">
        <v>506</v>
      </c>
      <c r="C35" s="23"/>
      <c r="D35" s="23"/>
      <c r="E35" s="1">
        <v>3000</v>
      </c>
      <c r="F35" s="19">
        <v>2932.1</v>
      </c>
      <c r="G35" s="17">
        <f t="shared" si="0"/>
        <v>0</v>
      </c>
    </row>
    <row r="36" spans="2:7" x14ac:dyDescent="0.25">
      <c r="B36" s="18" t="s">
        <v>507</v>
      </c>
      <c r="C36" s="23"/>
      <c r="D36" s="23"/>
      <c r="E36" s="1">
        <v>3100</v>
      </c>
      <c r="F36" s="19">
        <v>3039.7</v>
      </c>
      <c r="G36" s="17">
        <f t="shared" si="0"/>
        <v>0</v>
      </c>
    </row>
    <row r="37" spans="2:7" x14ac:dyDescent="0.25">
      <c r="B37" s="18" t="s">
        <v>508</v>
      </c>
      <c r="C37" s="23"/>
      <c r="D37" s="23"/>
      <c r="E37" s="1">
        <v>3200</v>
      </c>
      <c r="F37" s="19">
        <v>3147.3</v>
      </c>
      <c r="G37" s="17">
        <f t="shared" si="0"/>
        <v>0</v>
      </c>
    </row>
    <row r="38" spans="2:7" x14ac:dyDescent="0.25">
      <c r="B38" s="18" t="s">
        <v>509</v>
      </c>
      <c r="C38" s="23"/>
      <c r="D38" s="23"/>
      <c r="E38" s="1">
        <v>3300</v>
      </c>
      <c r="F38" s="19">
        <v>3254.9</v>
      </c>
      <c r="G38" s="17">
        <f t="shared" si="0"/>
        <v>0</v>
      </c>
    </row>
    <row r="39" spans="2:7" x14ac:dyDescent="0.25">
      <c r="B39" s="18" t="s">
        <v>510</v>
      </c>
      <c r="C39" s="23"/>
      <c r="D39" s="23"/>
      <c r="E39" s="1">
        <v>3400</v>
      </c>
      <c r="F39" s="19">
        <v>3362.5</v>
      </c>
      <c r="G39" s="17">
        <f t="shared" si="0"/>
        <v>0</v>
      </c>
    </row>
    <row r="40" spans="2:7" x14ac:dyDescent="0.25">
      <c r="B40" s="18" t="s">
        <v>511</v>
      </c>
      <c r="C40" s="23"/>
      <c r="D40" s="23"/>
      <c r="E40" s="1">
        <v>3500</v>
      </c>
      <c r="F40" s="19">
        <v>3470.1</v>
      </c>
      <c r="G40" s="17">
        <f t="shared" si="0"/>
        <v>0</v>
      </c>
    </row>
    <row r="41" spans="2:7" x14ac:dyDescent="0.25">
      <c r="B41" s="18" t="s">
        <v>512</v>
      </c>
      <c r="C41" s="23"/>
      <c r="D41" s="23"/>
      <c r="E41" s="1">
        <v>3600</v>
      </c>
      <c r="F41" s="19">
        <v>3529.28</v>
      </c>
      <c r="G41" s="17">
        <f t="shared" si="0"/>
        <v>0</v>
      </c>
    </row>
    <row r="42" spans="2:7" x14ac:dyDescent="0.25">
      <c r="B42" s="18" t="s">
        <v>513</v>
      </c>
      <c r="C42" s="23"/>
      <c r="D42" s="23"/>
      <c r="E42" s="1">
        <v>3700</v>
      </c>
      <c r="F42" s="19">
        <v>3636.88</v>
      </c>
      <c r="G42" s="17">
        <f t="shared" si="0"/>
        <v>0</v>
      </c>
    </row>
    <row r="43" spans="2:7" x14ac:dyDescent="0.25">
      <c r="B43" s="18" t="s">
        <v>514</v>
      </c>
      <c r="C43" s="23"/>
      <c r="D43" s="23"/>
      <c r="E43" s="1">
        <v>3800</v>
      </c>
      <c r="F43" s="19">
        <v>3744.48</v>
      </c>
      <c r="G43" s="17">
        <f t="shared" si="0"/>
        <v>0</v>
      </c>
    </row>
    <row r="44" spans="2:7" x14ac:dyDescent="0.25">
      <c r="B44" s="18" t="s">
        <v>515</v>
      </c>
      <c r="C44" s="23"/>
      <c r="D44" s="23"/>
      <c r="E44" s="1">
        <v>3900</v>
      </c>
      <c r="F44" s="19">
        <v>3852.08</v>
      </c>
      <c r="G44" s="17">
        <f t="shared" si="0"/>
        <v>0</v>
      </c>
    </row>
    <row r="45" spans="2:7" x14ac:dyDescent="0.25">
      <c r="B45" s="18" t="s">
        <v>516</v>
      </c>
      <c r="C45" s="23"/>
      <c r="D45" s="23"/>
      <c r="E45" s="1">
        <v>4000</v>
      </c>
      <c r="F45" s="19">
        <v>3959.68</v>
      </c>
      <c r="G45" s="17">
        <f t="shared" si="0"/>
        <v>0</v>
      </c>
    </row>
    <row r="46" spans="2:7" x14ac:dyDescent="0.25">
      <c r="B46" s="18" t="s">
        <v>517</v>
      </c>
      <c r="C46" s="23"/>
      <c r="D46" s="23"/>
      <c r="E46" s="1">
        <v>4100</v>
      </c>
      <c r="F46" s="19">
        <v>4067.28</v>
      </c>
      <c r="G46" s="17">
        <f t="shared" si="0"/>
        <v>0</v>
      </c>
    </row>
    <row r="47" spans="2:7" x14ac:dyDescent="0.25">
      <c r="B47" s="18" t="s">
        <v>518</v>
      </c>
      <c r="C47" s="23"/>
      <c r="D47" s="23"/>
      <c r="E47" s="1">
        <v>4200</v>
      </c>
      <c r="F47" s="19">
        <v>4174.88</v>
      </c>
      <c r="G47" s="17">
        <f t="shared" si="0"/>
        <v>0</v>
      </c>
    </row>
    <row r="48" spans="2:7" x14ac:dyDescent="0.25">
      <c r="B48" s="18" t="s">
        <v>519</v>
      </c>
      <c r="C48" s="23"/>
      <c r="D48" s="23"/>
      <c r="E48" s="1">
        <v>4300</v>
      </c>
      <c r="F48" s="19">
        <v>4282.4799999999996</v>
      </c>
      <c r="G48" s="17">
        <f t="shared" si="0"/>
        <v>0</v>
      </c>
    </row>
    <row r="49" spans="2:7" x14ac:dyDescent="0.25">
      <c r="B49" s="18" t="s">
        <v>520</v>
      </c>
      <c r="C49" s="23"/>
      <c r="D49" s="23"/>
      <c r="E49" s="1">
        <v>4400</v>
      </c>
      <c r="F49" s="19">
        <v>4390.08</v>
      </c>
      <c r="G49" s="17">
        <f t="shared" si="0"/>
        <v>0</v>
      </c>
    </row>
    <row r="50" spans="2:7" x14ac:dyDescent="0.25">
      <c r="B50" s="18" t="s">
        <v>521</v>
      </c>
      <c r="C50" s="23"/>
      <c r="D50" s="23"/>
      <c r="E50" s="1">
        <v>4500</v>
      </c>
      <c r="F50" s="19">
        <v>4497.68</v>
      </c>
      <c r="G50" s="17">
        <f t="shared" si="0"/>
        <v>0</v>
      </c>
    </row>
    <row r="51" spans="2:7" x14ac:dyDescent="0.25">
      <c r="B51" s="18" t="s">
        <v>522</v>
      </c>
      <c r="C51" s="23"/>
      <c r="D51" s="23"/>
      <c r="E51" s="1">
        <v>4600</v>
      </c>
      <c r="F51" s="19">
        <v>4605.28</v>
      </c>
      <c r="G51" s="17">
        <f t="shared" si="0"/>
        <v>0</v>
      </c>
    </row>
    <row r="52" spans="2:7" x14ac:dyDescent="0.25">
      <c r="B52" s="18" t="s">
        <v>523</v>
      </c>
      <c r="C52" s="23"/>
      <c r="D52" s="23"/>
      <c r="E52" s="1">
        <v>4700</v>
      </c>
      <c r="F52" s="19">
        <v>4712.88</v>
      </c>
      <c r="G52" s="17">
        <f t="shared" si="0"/>
        <v>0</v>
      </c>
    </row>
    <row r="53" spans="2:7" x14ac:dyDescent="0.25">
      <c r="B53" s="18" t="s">
        <v>524</v>
      </c>
      <c r="C53" s="23"/>
      <c r="D53" s="23"/>
      <c r="E53" s="1">
        <v>4800</v>
      </c>
      <c r="F53" s="19">
        <v>4820.4799999999996</v>
      </c>
      <c r="G53" s="17">
        <f t="shared" si="0"/>
        <v>0</v>
      </c>
    </row>
    <row r="54" spans="2:7" x14ac:dyDescent="0.25">
      <c r="B54" s="18" t="s">
        <v>525</v>
      </c>
      <c r="C54" s="23"/>
      <c r="D54" s="23"/>
      <c r="E54" s="1">
        <v>4900</v>
      </c>
      <c r="F54" s="19">
        <v>4928.08</v>
      </c>
      <c r="G54" s="17">
        <f t="shared" si="0"/>
        <v>0</v>
      </c>
    </row>
    <row r="55" spans="2:7" x14ac:dyDescent="0.25">
      <c r="B55" s="18" t="s">
        <v>526</v>
      </c>
      <c r="C55" s="23"/>
      <c r="D55" s="23"/>
      <c r="E55" s="1">
        <v>5000</v>
      </c>
      <c r="F55" s="19">
        <v>5035.68</v>
      </c>
      <c r="G55" s="17">
        <f t="shared" si="0"/>
        <v>0</v>
      </c>
    </row>
  </sheetData>
  <sheetProtection sheet="1" objects="1" scenarios="1"/>
  <protectedRanges>
    <protectedRange sqref="E4 E6 E8" name="Диапазон1"/>
  </protectedRanges>
  <mergeCells count="8">
    <mergeCell ref="G11:G12"/>
    <mergeCell ref="C13:C55"/>
    <mergeCell ref="D13:D55"/>
    <mergeCell ref="B11:B12"/>
    <mergeCell ref="C11:C12"/>
    <mergeCell ref="D11:D12"/>
    <mergeCell ref="E11:E12"/>
    <mergeCell ref="F11:F1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A73AE-9914-4CED-96FC-C363CC7FE90D}">
  <dimension ref="B2:K55"/>
  <sheetViews>
    <sheetView workbookViewId="0">
      <selection activeCell="E4" sqref="E4"/>
    </sheetView>
  </sheetViews>
  <sheetFormatPr defaultRowHeight="15" x14ac:dyDescent="0.25"/>
  <cols>
    <col min="1" max="1" width="6.42578125" customWidth="1"/>
    <col min="2" max="2" width="22.5703125" customWidth="1"/>
    <col min="3" max="3" width="9.42578125" customWidth="1"/>
    <col min="6" max="6" width="27.85546875" customWidth="1"/>
    <col min="7" max="7" width="23.7109375" customWidth="1"/>
    <col min="8" max="8" width="10.5703125" bestFit="1" customWidth="1"/>
  </cols>
  <sheetData>
    <row r="2" spans="2:11" ht="15.75" x14ac:dyDescent="0.25">
      <c r="B2" s="3"/>
      <c r="C2" s="4" t="s">
        <v>51</v>
      </c>
      <c r="D2" s="5"/>
      <c r="E2" s="5"/>
      <c r="F2" s="6"/>
    </row>
    <row r="3" spans="2:11" ht="10.5" customHeight="1" thickBot="1" x14ac:dyDescent="0.3">
      <c r="B3" s="7"/>
      <c r="C3" s="8"/>
      <c r="D3" s="8"/>
      <c r="E3" s="8"/>
      <c r="F3" s="9"/>
    </row>
    <row r="4" spans="2:11" ht="16.5" thickBot="1" x14ac:dyDescent="0.3">
      <c r="B4" s="7" t="s">
        <v>48</v>
      </c>
      <c r="C4" s="8"/>
      <c r="D4" s="8"/>
      <c r="E4" s="10"/>
      <c r="F4" s="9"/>
    </row>
    <row r="5" spans="2:11" ht="8.25" customHeight="1" thickBot="1" x14ac:dyDescent="0.3">
      <c r="B5" s="7"/>
      <c r="C5" s="8"/>
      <c r="D5" s="8"/>
      <c r="E5" s="11"/>
      <c r="F5" s="9"/>
    </row>
    <row r="6" spans="2:11" ht="16.5" thickBot="1" x14ac:dyDescent="0.3">
      <c r="B6" s="7" t="s">
        <v>49</v>
      </c>
      <c r="C6" s="8"/>
      <c r="D6" s="8"/>
      <c r="E6" s="10"/>
      <c r="F6" s="9"/>
      <c r="H6" t="s">
        <v>47</v>
      </c>
      <c r="K6" s="2">
        <f>(E4+E6)/2-E8</f>
        <v>0</v>
      </c>
    </row>
    <row r="7" spans="2:11" ht="16.5" thickBot="1" x14ac:dyDescent="0.3">
      <c r="B7" s="7"/>
      <c r="C7" s="8"/>
      <c r="D7" s="8"/>
      <c r="E7" s="11"/>
      <c r="F7" s="9"/>
      <c r="H7" t="s">
        <v>613</v>
      </c>
    </row>
    <row r="8" spans="2:11" ht="16.5" thickBot="1" x14ac:dyDescent="0.3">
      <c r="B8" s="7" t="s">
        <v>50</v>
      </c>
      <c r="C8" s="8"/>
      <c r="D8" s="8"/>
      <c r="E8" s="10"/>
      <c r="F8" s="9"/>
    </row>
    <row r="9" spans="2:11" ht="9" customHeight="1" x14ac:dyDescent="0.25">
      <c r="B9" s="12"/>
      <c r="C9" s="13"/>
      <c r="D9" s="13"/>
      <c r="E9" s="14"/>
      <c r="F9" s="15"/>
    </row>
    <row r="11" spans="2:11" ht="15" customHeight="1" x14ac:dyDescent="0.25">
      <c r="B11" s="24" t="s">
        <v>0</v>
      </c>
      <c r="C11" s="26" t="s">
        <v>1</v>
      </c>
      <c r="D11" s="26" t="s">
        <v>2</v>
      </c>
      <c r="E11" s="26" t="s">
        <v>3</v>
      </c>
      <c r="F11" s="22" t="s">
        <v>52</v>
      </c>
      <c r="G11" s="22" t="s">
        <v>53</v>
      </c>
    </row>
    <row r="12" spans="2:11" ht="24" customHeight="1" x14ac:dyDescent="0.25">
      <c r="B12" s="25"/>
      <c r="C12" s="27"/>
      <c r="D12" s="27"/>
      <c r="E12" s="27"/>
      <c r="F12" s="28"/>
      <c r="G12" s="22"/>
    </row>
    <row r="13" spans="2:11" x14ac:dyDescent="0.25">
      <c r="B13" s="18" t="s">
        <v>786</v>
      </c>
      <c r="C13" s="23">
        <v>380</v>
      </c>
      <c r="D13" s="23">
        <v>140</v>
      </c>
      <c r="E13" s="1">
        <v>800</v>
      </c>
      <c r="F13" s="19">
        <v>640.71</v>
      </c>
      <c r="G13" s="17">
        <f>F13*POWER((($E$4+$E$6)/2-$E$8)/70,1.4)</f>
        <v>0</v>
      </c>
    </row>
    <row r="14" spans="2:11" x14ac:dyDescent="0.25">
      <c r="B14" s="18" t="s">
        <v>787</v>
      </c>
      <c r="C14" s="23"/>
      <c r="D14" s="23"/>
      <c r="E14" s="1">
        <v>900</v>
      </c>
      <c r="F14" s="19">
        <v>762.75</v>
      </c>
      <c r="G14" s="17">
        <f t="shared" ref="G14:G55" si="0">F14*POWER((($E$4+$E$6)/2-$E$8)/70,1.4)</f>
        <v>0</v>
      </c>
    </row>
    <row r="15" spans="2:11" x14ac:dyDescent="0.25">
      <c r="B15" s="18" t="s">
        <v>788</v>
      </c>
      <c r="C15" s="23"/>
      <c r="D15" s="23"/>
      <c r="E15" s="1">
        <v>1000</v>
      </c>
      <c r="F15" s="19">
        <v>884.79000000000008</v>
      </c>
      <c r="G15" s="17">
        <f t="shared" si="0"/>
        <v>0</v>
      </c>
    </row>
    <row r="16" spans="2:11" x14ac:dyDescent="0.25">
      <c r="B16" s="18" t="s">
        <v>789</v>
      </c>
      <c r="C16" s="23"/>
      <c r="D16" s="23"/>
      <c r="E16" s="1">
        <v>1100</v>
      </c>
      <c r="F16" s="19">
        <v>1006.8300000000002</v>
      </c>
      <c r="G16" s="17">
        <f t="shared" si="0"/>
        <v>0</v>
      </c>
    </row>
    <row r="17" spans="2:8" ht="15.75" x14ac:dyDescent="0.25">
      <c r="B17" s="18" t="s">
        <v>790</v>
      </c>
      <c r="C17" s="23"/>
      <c r="D17" s="23"/>
      <c r="E17" s="1">
        <v>1200</v>
      </c>
      <c r="F17" s="19">
        <v>1128.8699999999999</v>
      </c>
      <c r="G17" s="17">
        <f t="shared" si="0"/>
        <v>0</v>
      </c>
      <c r="H17" s="16"/>
    </row>
    <row r="18" spans="2:8" x14ac:dyDescent="0.25">
      <c r="B18" s="18" t="s">
        <v>791</v>
      </c>
      <c r="C18" s="23"/>
      <c r="D18" s="23"/>
      <c r="E18" s="1">
        <v>1300</v>
      </c>
      <c r="F18" s="19">
        <v>1250.9100000000001</v>
      </c>
      <c r="G18" s="17">
        <f t="shared" si="0"/>
        <v>0</v>
      </c>
    </row>
    <row r="19" spans="2:8" x14ac:dyDescent="0.25">
      <c r="B19" s="18" t="s">
        <v>792</v>
      </c>
      <c r="C19" s="23"/>
      <c r="D19" s="23"/>
      <c r="E19" s="1">
        <v>1400</v>
      </c>
      <c r="F19" s="19">
        <v>1372.95</v>
      </c>
      <c r="G19" s="17">
        <f t="shared" si="0"/>
        <v>0</v>
      </c>
    </row>
    <row r="20" spans="2:8" x14ac:dyDescent="0.25">
      <c r="B20" s="18" t="s">
        <v>793</v>
      </c>
      <c r="C20" s="23"/>
      <c r="D20" s="23"/>
      <c r="E20" s="1">
        <v>1500</v>
      </c>
      <c r="F20" s="19">
        <v>1494.99</v>
      </c>
      <c r="G20" s="17">
        <f t="shared" si="0"/>
        <v>0</v>
      </c>
    </row>
    <row r="21" spans="2:8" x14ac:dyDescent="0.25">
      <c r="B21" s="18" t="s">
        <v>794</v>
      </c>
      <c r="C21" s="23"/>
      <c r="D21" s="23"/>
      <c r="E21" s="1">
        <v>1600</v>
      </c>
      <c r="F21" s="19">
        <v>1617.0300000000002</v>
      </c>
      <c r="G21" s="17">
        <f t="shared" si="0"/>
        <v>0</v>
      </c>
    </row>
    <row r="22" spans="2:8" x14ac:dyDescent="0.25">
      <c r="B22" s="18" t="s">
        <v>795</v>
      </c>
      <c r="C22" s="23"/>
      <c r="D22" s="23"/>
      <c r="E22" s="1">
        <v>1700</v>
      </c>
      <c r="F22" s="19">
        <v>1739.0700000000002</v>
      </c>
      <c r="G22" s="17">
        <f t="shared" si="0"/>
        <v>0</v>
      </c>
    </row>
    <row r="23" spans="2:8" x14ac:dyDescent="0.25">
      <c r="B23" s="18" t="s">
        <v>796</v>
      </c>
      <c r="C23" s="23"/>
      <c r="D23" s="23"/>
      <c r="E23" s="1">
        <v>1800</v>
      </c>
      <c r="F23" s="19">
        <v>1861.1100000000001</v>
      </c>
      <c r="G23" s="17">
        <f t="shared" si="0"/>
        <v>0</v>
      </c>
    </row>
    <row r="24" spans="2:8" x14ac:dyDescent="0.25">
      <c r="B24" s="18" t="s">
        <v>797</v>
      </c>
      <c r="C24" s="23"/>
      <c r="D24" s="23"/>
      <c r="E24" s="1">
        <v>1900</v>
      </c>
      <c r="F24" s="19">
        <v>1983.1500000000003</v>
      </c>
      <c r="G24" s="17">
        <f t="shared" si="0"/>
        <v>0</v>
      </c>
    </row>
    <row r="25" spans="2:8" x14ac:dyDescent="0.25">
      <c r="B25" s="18" t="s">
        <v>798</v>
      </c>
      <c r="C25" s="23"/>
      <c r="D25" s="23"/>
      <c r="E25" s="1">
        <v>2000</v>
      </c>
      <c r="F25" s="19">
        <v>2105.19</v>
      </c>
      <c r="G25" s="17">
        <f t="shared" si="0"/>
        <v>0</v>
      </c>
    </row>
    <row r="26" spans="2:8" x14ac:dyDescent="0.25">
      <c r="B26" s="18" t="s">
        <v>799</v>
      </c>
      <c r="C26" s="23"/>
      <c r="D26" s="23"/>
      <c r="E26" s="1">
        <v>2100</v>
      </c>
      <c r="F26" s="19">
        <v>2227.23</v>
      </c>
      <c r="G26" s="17">
        <f t="shared" si="0"/>
        <v>0</v>
      </c>
    </row>
    <row r="27" spans="2:8" x14ac:dyDescent="0.25">
      <c r="B27" s="18" t="s">
        <v>800</v>
      </c>
      <c r="C27" s="23"/>
      <c r="D27" s="23"/>
      <c r="E27" s="1">
        <v>2200</v>
      </c>
      <c r="F27" s="19">
        <v>2349.27</v>
      </c>
      <c r="G27" s="17">
        <f t="shared" si="0"/>
        <v>0</v>
      </c>
    </row>
    <row r="28" spans="2:8" x14ac:dyDescent="0.25">
      <c r="B28" s="18" t="s">
        <v>801</v>
      </c>
      <c r="C28" s="23"/>
      <c r="D28" s="23"/>
      <c r="E28" s="1">
        <v>2300</v>
      </c>
      <c r="F28" s="19">
        <v>2471.31</v>
      </c>
      <c r="G28" s="17">
        <f t="shared" si="0"/>
        <v>0</v>
      </c>
    </row>
    <row r="29" spans="2:8" x14ac:dyDescent="0.25">
      <c r="B29" s="18" t="s">
        <v>802</v>
      </c>
      <c r="C29" s="23"/>
      <c r="D29" s="23"/>
      <c r="E29" s="1">
        <v>2400</v>
      </c>
      <c r="F29" s="19">
        <v>2593.35</v>
      </c>
      <c r="G29" s="17">
        <f t="shared" si="0"/>
        <v>0</v>
      </c>
    </row>
    <row r="30" spans="2:8" x14ac:dyDescent="0.25">
      <c r="B30" s="18" t="s">
        <v>803</v>
      </c>
      <c r="C30" s="23"/>
      <c r="D30" s="23"/>
      <c r="E30" s="1">
        <v>2500</v>
      </c>
      <c r="F30" s="19">
        <v>2715.39</v>
      </c>
      <c r="G30" s="17">
        <f t="shared" si="0"/>
        <v>0</v>
      </c>
    </row>
    <row r="31" spans="2:8" x14ac:dyDescent="0.25">
      <c r="B31" s="18" t="s">
        <v>804</v>
      </c>
      <c r="C31" s="23"/>
      <c r="D31" s="23"/>
      <c r="E31" s="1">
        <v>2600</v>
      </c>
      <c r="F31" s="19">
        <v>2837.43</v>
      </c>
      <c r="G31" s="17">
        <f t="shared" si="0"/>
        <v>0</v>
      </c>
    </row>
    <row r="32" spans="2:8" x14ac:dyDescent="0.25">
      <c r="B32" s="18" t="s">
        <v>805</v>
      </c>
      <c r="C32" s="23"/>
      <c r="D32" s="23"/>
      <c r="E32" s="1">
        <v>2700</v>
      </c>
      <c r="F32" s="19">
        <v>2959.47</v>
      </c>
      <c r="G32" s="17">
        <f t="shared" si="0"/>
        <v>0</v>
      </c>
    </row>
    <row r="33" spans="2:7" x14ac:dyDescent="0.25">
      <c r="B33" s="18" t="s">
        <v>806</v>
      </c>
      <c r="C33" s="23"/>
      <c r="D33" s="23"/>
      <c r="E33" s="1">
        <v>2800</v>
      </c>
      <c r="F33" s="19">
        <v>3081.51</v>
      </c>
      <c r="G33" s="17">
        <f t="shared" si="0"/>
        <v>0</v>
      </c>
    </row>
    <row r="34" spans="2:7" x14ac:dyDescent="0.25">
      <c r="B34" s="18" t="s">
        <v>807</v>
      </c>
      <c r="C34" s="23"/>
      <c r="D34" s="23"/>
      <c r="E34" s="1">
        <v>2900</v>
      </c>
      <c r="F34" s="19">
        <v>3203.5500000000006</v>
      </c>
      <c r="G34" s="17">
        <f t="shared" si="0"/>
        <v>0</v>
      </c>
    </row>
    <row r="35" spans="2:7" x14ac:dyDescent="0.25">
      <c r="B35" s="18" t="s">
        <v>808</v>
      </c>
      <c r="C35" s="23"/>
      <c r="D35" s="23"/>
      <c r="E35" s="1">
        <v>3000</v>
      </c>
      <c r="F35" s="19">
        <v>3325.5900000000006</v>
      </c>
      <c r="G35" s="17">
        <f t="shared" si="0"/>
        <v>0</v>
      </c>
    </row>
    <row r="36" spans="2:7" x14ac:dyDescent="0.25">
      <c r="B36" s="18" t="s">
        <v>809</v>
      </c>
      <c r="C36" s="23"/>
      <c r="D36" s="23"/>
      <c r="E36" s="1">
        <v>3100</v>
      </c>
      <c r="F36" s="19">
        <v>3447.6300000000006</v>
      </c>
      <c r="G36" s="17">
        <f t="shared" si="0"/>
        <v>0</v>
      </c>
    </row>
    <row r="37" spans="2:7" x14ac:dyDescent="0.25">
      <c r="B37" s="18" t="s">
        <v>810</v>
      </c>
      <c r="C37" s="23"/>
      <c r="D37" s="23"/>
      <c r="E37" s="1">
        <v>3200</v>
      </c>
      <c r="F37" s="19">
        <v>3569.6700000000005</v>
      </c>
      <c r="G37" s="17">
        <f t="shared" si="0"/>
        <v>0</v>
      </c>
    </row>
    <row r="38" spans="2:7" x14ac:dyDescent="0.25">
      <c r="B38" s="18" t="s">
        <v>811</v>
      </c>
      <c r="C38" s="23"/>
      <c r="D38" s="23"/>
      <c r="E38" s="1">
        <v>3300</v>
      </c>
      <c r="F38" s="19">
        <v>3691.7100000000005</v>
      </c>
      <c r="G38" s="17">
        <f t="shared" si="0"/>
        <v>0</v>
      </c>
    </row>
    <row r="39" spans="2:7" x14ac:dyDescent="0.25">
      <c r="B39" s="18" t="s">
        <v>812</v>
      </c>
      <c r="C39" s="23"/>
      <c r="D39" s="23"/>
      <c r="E39" s="1">
        <v>3400</v>
      </c>
      <c r="F39" s="19">
        <v>3813.7500000000005</v>
      </c>
      <c r="G39" s="17">
        <f t="shared" si="0"/>
        <v>0</v>
      </c>
    </row>
    <row r="40" spans="2:7" x14ac:dyDescent="0.25">
      <c r="B40" s="18" t="s">
        <v>813</v>
      </c>
      <c r="C40" s="23"/>
      <c r="D40" s="23"/>
      <c r="E40" s="1">
        <v>3500</v>
      </c>
      <c r="F40" s="19">
        <v>3935.7900000000004</v>
      </c>
      <c r="G40" s="17">
        <f t="shared" si="0"/>
        <v>0</v>
      </c>
    </row>
    <row r="41" spans="2:7" x14ac:dyDescent="0.25">
      <c r="B41" s="18" t="s">
        <v>814</v>
      </c>
      <c r="C41" s="23"/>
      <c r="D41" s="23"/>
      <c r="E41" s="1">
        <v>3600</v>
      </c>
      <c r="F41" s="19">
        <v>4002.9120000000003</v>
      </c>
      <c r="G41" s="17">
        <f t="shared" si="0"/>
        <v>0</v>
      </c>
    </row>
    <row r="42" spans="2:7" x14ac:dyDescent="0.25">
      <c r="B42" s="18" t="s">
        <v>815</v>
      </c>
      <c r="C42" s="23"/>
      <c r="D42" s="23"/>
      <c r="E42" s="1">
        <v>3700</v>
      </c>
      <c r="F42" s="19">
        <v>4124.9520000000002</v>
      </c>
      <c r="G42" s="17">
        <f t="shared" si="0"/>
        <v>0</v>
      </c>
    </row>
    <row r="43" spans="2:7" x14ac:dyDescent="0.25">
      <c r="B43" s="18" t="s">
        <v>816</v>
      </c>
      <c r="C43" s="23"/>
      <c r="D43" s="23"/>
      <c r="E43" s="1">
        <v>3800</v>
      </c>
      <c r="F43" s="19">
        <v>4246.9920000000002</v>
      </c>
      <c r="G43" s="17">
        <f t="shared" si="0"/>
        <v>0</v>
      </c>
    </row>
    <row r="44" spans="2:7" x14ac:dyDescent="0.25">
      <c r="B44" s="18" t="s">
        <v>817</v>
      </c>
      <c r="C44" s="23"/>
      <c r="D44" s="23"/>
      <c r="E44" s="1">
        <v>3900</v>
      </c>
      <c r="F44" s="19">
        <v>4369.0320000000002</v>
      </c>
      <c r="G44" s="17">
        <f t="shared" si="0"/>
        <v>0</v>
      </c>
    </row>
    <row r="45" spans="2:7" x14ac:dyDescent="0.25">
      <c r="B45" s="18" t="s">
        <v>818</v>
      </c>
      <c r="C45" s="23"/>
      <c r="D45" s="23"/>
      <c r="E45" s="1">
        <v>4000</v>
      </c>
      <c r="F45" s="19">
        <v>4491.0720000000001</v>
      </c>
      <c r="G45" s="17">
        <f t="shared" si="0"/>
        <v>0</v>
      </c>
    </row>
    <row r="46" spans="2:7" x14ac:dyDescent="0.25">
      <c r="B46" s="18" t="s">
        <v>819</v>
      </c>
      <c r="C46" s="23"/>
      <c r="D46" s="23"/>
      <c r="E46" s="1">
        <v>4100</v>
      </c>
      <c r="F46" s="19">
        <v>4613.1120000000001</v>
      </c>
      <c r="G46" s="17">
        <f t="shared" si="0"/>
        <v>0</v>
      </c>
    </row>
    <row r="47" spans="2:7" x14ac:dyDescent="0.25">
      <c r="B47" s="18" t="s">
        <v>820</v>
      </c>
      <c r="C47" s="23"/>
      <c r="D47" s="23"/>
      <c r="E47" s="1">
        <v>4200</v>
      </c>
      <c r="F47" s="19">
        <v>4735.152</v>
      </c>
      <c r="G47" s="17">
        <f t="shared" si="0"/>
        <v>0</v>
      </c>
    </row>
    <row r="48" spans="2:7" x14ac:dyDescent="0.25">
      <c r="B48" s="18" t="s">
        <v>821</v>
      </c>
      <c r="C48" s="23"/>
      <c r="D48" s="23"/>
      <c r="E48" s="1">
        <v>4300</v>
      </c>
      <c r="F48" s="19">
        <v>4857.192</v>
      </c>
      <c r="G48" s="17">
        <f t="shared" si="0"/>
        <v>0</v>
      </c>
    </row>
    <row r="49" spans="2:7" x14ac:dyDescent="0.25">
      <c r="B49" s="18" t="s">
        <v>822</v>
      </c>
      <c r="C49" s="23"/>
      <c r="D49" s="23"/>
      <c r="E49" s="1">
        <v>4400</v>
      </c>
      <c r="F49" s="19">
        <v>4979.232</v>
      </c>
      <c r="G49" s="17">
        <f t="shared" si="0"/>
        <v>0</v>
      </c>
    </row>
    <row r="50" spans="2:7" x14ac:dyDescent="0.25">
      <c r="B50" s="18" t="s">
        <v>823</v>
      </c>
      <c r="C50" s="23"/>
      <c r="D50" s="23"/>
      <c r="E50" s="1">
        <v>4500</v>
      </c>
      <c r="F50" s="19">
        <v>5101.2719999999999</v>
      </c>
      <c r="G50" s="17">
        <f t="shared" si="0"/>
        <v>0</v>
      </c>
    </row>
    <row r="51" spans="2:7" x14ac:dyDescent="0.25">
      <c r="B51" s="18" t="s">
        <v>824</v>
      </c>
      <c r="C51" s="23"/>
      <c r="D51" s="23"/>
      <c r="E51" s="1">
        <v>4600</v>
      </c>
      <c r="F51" s="19">
        <v>5223.3119999999999</v>
      </c>
      <c r="G51" s="17">
        <f t="shared" si="0"/>
        <v>0</v>
      </c>
    </row>
    <row r="52" spans="2:7" x14ac:dyDescent="0.25">
      <c r="B52" s="18" t="s">
        <v>825</v>
      </c>
      <c r="C52" s="23"/>
      <c r="D52" s="23"/>
      <c r="E52" s="1">
        <v>4700</v>
      </c>
      <c r="F52" s="19">
        <v>5345.3519999999999</v>
      </c>
      <c r="G52" s="17">
        <f t="shared" si="0"/>
        <v>0</v>
      </c>
    </row>
    <row r="53" spans="2:7" x14ac:dyDescent="0.25">
      <c r="B53" s="18" t="s">
        <v>826</v>
      </c>
      <c r="C53" s="23"/>
      <c r="D53" s="23"/>
      <c r="E53" s="1">
        <v>4800</v>
      </c>
      <c r="F53" s="19">
        <v>5467.3919999999998</v>
      </c>
      <c r="G53" s="17">
        <f t="shared" si="0"/>
        <v>0</v>
      </c>
    </row>
    <row r="54" spans="2:7" x14ac:dyDescent="0.25">
      <c r="B54" s="18" t="s">
        <v>827</v>
      </c>
      <c r="C54" s="23"/>
      <c r="D54" s="23"/>
      <c r="E54" s="1">
        <v>4900</v>
      </c>
      <c r="F54" s="19">
        <v>5589.4319999999998</v>
      </c>
      <c r="G54" s="17">
        <f t="shared" si="0"/>
        <v>0</v>
      </c>
    </row>
    <row r="55" spans="2:7" x14ac:dyDescent="0.25">
      <c r="B55" s="18" t="s">
        <v>828</v>
      </c>
      <c r="C55" s="23"/>
      <c r="D55" s="23"/>
      <c r="E55" s="1">
        <v>5000</v>
      </c>
      <c r="F55" s="19">
        <v>5711.4719999999998</v>
      </c>
      <c r="G55" s="17">
        <f t="shared" si="0"/>
        <v>0</v>
      </c>
    </row>
  </sheetData>
  <sheetProtection sheet="1" objects="1" scenarios="1"/>
  <protectedRanges>
    <protectedRange sqref="E4 E6 E8" name="Диапазон1"/>
  </protectedRanges>
  <mergeCells count="8">
    <mergeCell ref="G11:G12"/>
    <mergeCell ref="C13:C55"/>
    <mergeCell ref="D13:D55"/>
    <mergeCell ref="B11:B12"/>
    <mergeCell ref="C11:C12"/>
    <mergeCell ref="D11:D12"/>
    <mergeCell ref="E11:E12"/>
    <mergeCell ref="F11:F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55"/>
  <sheetViews>
    <sheetView workbookViewId="0">
      <selection activeCell="E8" activeCellId="2" sqref="E4 E6 E8:E9"/>
    </sheetView>
  </sheetViews>
  <sheetFormatPr defaultRowHeight="15" x14ac:dyDescent="0.25"/>
  <cols>
    <col min="2" max="2" width="22.5703125" customWidth="1"/>
    <col min="3" max="3" width="9.42578125" customWidth="1"/>
    <col min="6" max="6" width="27.85546875" customWidth="1"/>
    <col min="7" max="7" width="23.7109375" customWidth="1"/>
    <col min="8" max="8" width="10.5703125" bestFit="1" customWidth="1"/>
  </cols>
  <sheetData>
    <row r="1" spans="2:11" ht="9.9499999999999993" customHeight="1" x14ac:dyDescent="0.25"/>
    <row r="2" spans="2:11" ht="15.75" x14ac:dyDescent="0.25">
      <c r="B2" s="3"/>
      <c r="C2" s="4" t="s">
        <v>51</v>
      </c>
      <c r="D2" s="5"/>
      <c r="E2" s="5"/>
      <c r="F2" s="6"/>
    </row>
    <row r="3" spans="2:11" ht="9.9499999999999993" customHeight="1" thickBot="1" x14ac:dyDescent="0.3">
      <c r="B3" s="7"/>
      <c r="C3" s="8"/>
      <c r="D3" s="8"/>
      <c r="E3" s="8"/>
      <c r="F3" s="9"/>
    </row>
    <row r="4" spans="2:11" ht="16.5" thickBot="1" x14ac:dyDescent="0.3">
      <c r="B4" s="7" t="s">
        <v>48</v>
      </c>
      <c r="C4" s="8"/>
      <c r="D4" s="8"/>
      <c r="E4" s="10"/>
      <c r="F4" s="9"/>
    </row>
    <row r="5" spans="2:11" ht="9.9499999999999993" customHeight="1" thickBot="1" x14ac:dyDescent="0.3">
      <c r="B5" s="7"/>
      <c r="C5" s="8"/>
      <c r="D5" s="8"/>
      <c r="E5" s="11"/>
      <c r="F5" s="9"/>
    </row>
    <row r="6" spans="2:11" ht="16.5" thickBot="1" x14ac:dyDescent="0.3">
      <c r="B6" s="7" t="s">
        <v>49</v>
      </c>
      <c r="C6" s="8"/>
      <c r="D6" s="8"/>
      <c r="E6" s="10"/>
      <c r="F6" s="9"/>
      <c r="H6" t="s">
        <v>47</v>
      </c>
      <c r="K6" s="2">
        <f>(E4+E6)/2-E8</f>
        <v>0</v>
      </c>
    </row>
    <row r="7" spans="2:11" ht="16.5" customHeight="1" thickBot="1" x14ac:dyDescent="0.3">
      <c r="B7" s="7"/>
      <c r="C7" s="8"/>
      <c r="D7" s="8"/>
      <c r="E7" s="11"/>
      <c r="F7" s="9"/>
      <c r="H7" t="s">
        <v>613</v>
      </c>
    </row>
    <row r="8" spans="2:11" ht="16.5" thickBot="1" x14ac:dyDescent="0.3">
      <c r="B8" s="7" t="s">
        <v>50</v>
      </c>
      <c r="C8" s="8"/>
      <c r="D8" s="8"/>
      <c r="E8" s="10"/>
      <c r="F8" s="9"/>
    </row>
    <row r="9" spans="2:11" ht="9.9499999999999993" customHeight="1" x14ac:dyDescent="0.25">
      <c r="B9" s="12"/>
      <c r="C9" s="13"/>
      <c r="D9" s="13"/>
      <c r="E9" s="14"/>
      <c r="F9" s="15"/>
    </row>
    <row r="11" spans="2:11" ht="15" customHeight="1" x14ac:dyDescent="0.25">
      <c r="B11" s="24" t="s">
        <v>0</v>
      </c>
      <c r="C11" s="26" t="s">
        <v>1</v>
      </c>
      <c r="D11" s="26" t="s">
        <v>2</v>
      </c>
      <c r="E11" s="29" t="s">
        <v>3</v>
      </c>
      <c r="F11" s="22" t="s">
        <v>52</v>
      </c>
      <c r="G11" s="22" t="s">
        <v>53</v>
      </c>
    </row>
    <row r="12" spans="2:11" ht="22.5" customHeight="1" x14ac:dyDescent="0.25">
      <c r="B12" s="25"/>
      <c r="C12" s="27"/>
      <c r="D12" s="27"/>
      <c r="E12" s="30"/>
      <c r="F12" s="22"/>
      <c r="G12" s="22"/>
    </row>
    <row r="13" spans="2:11" x14ac:dyDescent="0.25">
      <c r="B13" s="18" t="s">
        <v>97</v>
      </c>
      <c r="C13" s="23">
        <v>200</v>
      </c>
      <c r="D13" s="23">
        <v>100</v>
      </c>
      <c r="E13" s="20">
        <v>800</v>
      </c>
      <c r="F13" s="21">
        <v>265.87</v>
      </c>
      <c r="G13" s="17">
        <f>F13*POWER((($E$4+$E$6)/2-$E$8)/70,1.4)</f>
        <v>0</v>
      </c>
    </row>
    <row r="14" spans="2:11" x14ac:dyDescent="0.25">
      <c r="B14" s="18" t="s">
        <v>98</v>
      </c>
      <c r="C14" s="23"/>
      <c r="D14" s="23"/>
      <c r="E14" s="20">
        <v>900</v>
      </c>
      <c r="F14" s="21">
        <v>314.20999999999998</v>
      </c>
      <c r="G14" s="17">
        <f t="shared" ref="G14:G55" si="0">F14*POWER((($E$4+$E$6)/2-$E$8)/70,1.4)</f>
        <v>0</v>
      </c>
    </row>
    <row r="15" spans="2:11" x14ac:dyDescent="0.25">
      <c r="B15" s="18" t="s">
        <v>99</v>
      </c>
      <c r="C15" s="23"/>
      <c r="D15" s="23"/>
      <c r="E15" s="20">
        <v>1000</v>
      </c>
      <c r="F15" s="21">
        <v>362.55</v>
      </c>
      <c r="G15" s="17">
        <f t="shared" si="0"/>
        <v>0</v>
      </c>
    </row>
    <row r="16" spans="2:11" x14ac:dyDescent="0.25">
      <c r="B16" s="18" t="s">
        <v>100</v>
      </c>
      <c r="C16" s="23"/>
      <c r="D16" s="23"/>
      <c r="E16" s="20">
        <v>1100</v>
      </c>
      <c r="F16" s="21">
        <v>410.89</v>
      </c>
      <c r="G16" s="17">
        <f t="shared" si="0"/>
        <v>0</v>
      </c>
    </row>
    <row r="17" spans="2:8" ht="15.75" x14ac:dyDescent="0.25">
      <c r="B17" s="18" t="s">
        <v>101</v>
      </c>
      <c r="C17" s="23"/>
      <c r="D17" s="23"/>
      <c r="E17" s="20">
        <v>1200</v>
      </c>
      <c r="F17" s="21">
        <v>459.23</v>
      </c>
      <c r="G17" s="17">
        <f t="shared" si="0"/>
        <v>0</v>
      </c>
      <c r="H17" s="16"/>
    </row>
    <row r="18" spans="2:8" x14ac:dyDescent="0.25">
      <c r="B18" s="18" t="s">
        <v>102</v>
      </c>
      <c r="C18" s="23"/>
      <c r="D18" s="23"/>
      <c r="E18" s="20">
        <v>1300</v>
      </c>
      <c r="F18" s="21">
        <v>507.57</v>
      </c>
      <c r="G18" s="17">
        <f t="shared" si="0"/>
        <v>0</v>
      </c>
    </row>
    <row r="19" spans="2:8" x14ac:dyDescent="0.25">
      <c r="B19" s="18" t="s">
        <v>103</v>
      </c>
      <c r="C19" s="23"/>
      <c r="D19" s="23"/>
      <c r="E19" s="20">
        <v>1400</v>
      </c>
      <c r="F19" s="21">
        <v>555.91</v>
      </c>
      <c r="G19" s="17">
        <f t="shared" si="0"/>
        <v>0</v>
      </c>
    </row>
    <row r="20" spans="2:8" x14ac:dyDescent="0.25">
      <c r="B20" s="18" t="s">
        <v>104</v>
      </c>
      <c r="C20" s="23"/>
      <c r="D20" s="23"/>
      <c r="E20" s="20">
        <v>1500</v>
      </c>
      <c r="F20" s="21">
        <v>604.25</v>
      </c>
      <c r="G20" s="17">
        <f t="shared" si="0"/>
        <v>0</v>
      </c>
    </row>
    <row r="21" spans="2:8" x14ac:dyDescent="0.25">
      <c r="B21" s="18" t="s">
        <v>105</v>
      </c>
      <c r="C21" s="23"/>
      <c r="D21" s="23"/>
      <c r="E21" s="20">
        <v>1600</v>
      </c>
      <c r="F21" s="21">
        <v>652.59</v>
      </c>
      <c r="G21" s="17">
        <f t="shared" si="0"/>
        <v>0</v>
      </c>
    </row>
    <row r="22" spans="2:8" x14ac:dyDescent="0.25">
      <c r="B22" s="18" t="s">
        <v>106</v>
      </c>
      <c r="C22" s="23"/>
      <c r="D22" s="23"/>
      <c r="E22" s="20">
        <v>1700</v>
      </c>
      <c r="F22" s="21">
        <v>700.93</v>
      </c>
      <c r="G22" s="17">
        <f t="shared" si="0"/>
        <v>0</v>
      </c>
    </row>
    <row r="23" spans="2:8" x14ac:dyDescent="0.25">
      <c r="B23" s="18" t="s">
        <v>107</v>
      </c>
      <c r="C23" s="23"/>
      <c r="D23" s="23"/>
      <c r="E23" s="20">
        <v>1800</v>
      </c>
      <c r="F23" s="21">
        <v>749.27</v>
      </c>
      <c r="G23" s="17">
        <f t="shared" si="0"/>
        <v>0</v>
      </c>
    </row>
    <row r="24" spans="2:8" x14ac:dyDescent="0.25">
      <c r="B24" s="18" t="s">
        <v>108</v>
      </c>
      <c r="C24" s="23"/>
      <c r="D24" s="23"/>
      <c r="E24" s="20">
        <v>1900</v>
      </c>
      <c r="F24" s="21">
        <v>797.61</v>
      </c>
      <c r="G24" s="17">
        <f t="shared" si="0"/>
        <v>0</v>
      </c>
    </row>
    <row r="25" spans="2:8" x14ac:dyDescent="0.25">
      <c r="B25" s="18" t="s">
        <v>109</v>
      </c>
      <c r="C25" s="23"/>
      <c r="D25" s="23"/>
      <c r="E25" s="20">
        <v>2000</v>
      </c>
      <c r="F25" s="21">
        <v>845.95</v>
      </c>
      <c r="G25" s="17">
        <f t="shared" si="0"/>
        <v>0</v>
      </c>
    </row>
    <row r="26" spans="2:8" x14ac:dyDescent="0.25">
      <c r="B26" s="18" t="s">
        <v>110</v>
      </c>
      <c r="C26" s="23"/>
      <c r="D26" s="23"/>
      <c r="E26" s="20">
        <v>2100</v>
      </c>
      <c r="F26" s="21">
        <v>894.29</v>
      </c>
      <c r="G26" s="17">
        <f t="shared" si="0"/>
        <v>0</v>
      </c>
    </row>
    <row r="27" spans="2:8" x14ac:dyDescent="0.25">
      <c r="B27" s="18" t="s">
        <v>111</v>
      </c>
      <c r="C27" s="23"/>
      <c r="D27" s="23"/>
      <c r="E27" s="20">
        <v>2200</v>
      </c>
      <c r="F27" s="21">
        <v>942.63</v>
      </c>
      <c r="G27" s="17">
        <f t="shared" si="0"/>
        <v>0</v>
      </c>
    </row>
    <row r="28" spans="2:8" x14ac:dyDescent="0.25">
      <c r="B28" s="18" t="s">
        <v>112</v>
      </c>
      <c r="C28" s="23"/>
      <c r="D28" s="23"/>
      <c r="E28" s="20">
        <v>2300</v>
      </c>
      <c r="F28" s="21">
        <v>990.97</v>
      </c>
      <c r="G28" s="17">
        <f t="shared" si="0"/>
        <v>0</v>
      </c>
    </row>
    <row r="29" spans="2:8" x14ac:dyDescent="0.25">
      <c r="B29" s="18" t="s">
        <v>113</v>
      </c>
      <c r="C29" s="23"/>
      <c r="D29" s="23"/>
      <c r="E29" s="20">
        <v>2400</v>
      </c>
      <c r="F29" s="21">
        <v>1039.31</v>
      </c>
      <c r="G29" s="17">
        <f t="shared" si="0"/>
        <v>0</v>
      </c>
    </row>
    <row r="30" spans="2:8" x14ac:dyDescent="0.25">
      <c r="B30" s="18" t="s">
        <v>114</v>
      </c>
      <c r="C30" s="23"/>
      <c r="D30" s="23"/>
      <c r="E30" s="20">
        <v>2500</v>
      </c>
      <c r="F30" s="21">
        <v>1087.6500000000001</v>
      </c>
      <c r="G30" s="17">
        <f t="shared" si="0"/>
        <v>0</v>
      </c>
    </row>
    <row r="31" spans="2:8" x14ac:dyDescent="0.25">
      <c r="B31" s="18" t="s">
        <v>115</v>
      </c>
      <c r="C31" s="23"/>
      <c r="D31" s="23"/>
      <c r="E31" s="20">
        <v>2600</v>
      </c>
      <c r="F31" s="21">
        <v>1135.99</v>
      </c>
      <c r="G31" s="17">
        <f t="shared" si="0"/>
        <v>0</v>
      </c>
    </row>
    <row r="32" spans="2:8" x14ac:dyDescent="0.25">
      <c r="B32" s="18" t="s">
        <v>116</v>
      </c>
      <c r="C32" s="23"/>
      <c r="D32" s="23"/>
      <c r="E32" s="20">
        <v>2700</v>
      </c>
      <c r="F32" s="21">
        <v>1184.33</v>
      </c>
      <c r="G32" s="17">
        <f t="shared" si="0"/>
        <v>0</v>
      </c>
    </row>
    <row r="33" spans="2:7" x14ac:dyDescent="0.25">
      <c r="B33" s="18" t="s">
        <v>117</v>
      </c>
      <c r="C33" s="23"/>
      <c r="D33" s="23"/>
      <c r="E33" s="20">
        <v>2800</v>
      </c>
      <c r="F33" s="21">
        <v>1232.67</v>
      </c>
      <c r="G33" s="17">
        <f t="shared" si="0"/>
        <v>0</v>
      </c>
    </row>
    <row r="34" spans="2:7" x14ac:dyDescent="0.25">
      <c r="B34" s="18" t="s">
        <v>118</v>
      </c>
      <c r="C34" s="23"/>
      <c r="D34" s="23"/>
      <c r="E34" s="20">
        <v>2900</v>
      </c>
      <c r="F34" s="21">
        <v>1281.01</v>
      </c>
      <c r="G34" s="17">
        <f t="shared" si="0"/>
        <v>0</v>
      </c>
    </row>
    <row r="35" spans="2:7" x14ac:dyDescent="0.25">
      <c r="B35" s="18" t="s">
        <v>119</v>
      </c>
      <c r="C35" s="23"/>
      <c r="D35" s="23"/>
      <c r="E35" s="20">
        <v>3000</v>
      </c>
      <c r="F35" s="21">
        <v>1329.35</v>
      </c>
      <c r="G35" s="17">
        <f t="shared" si="0"/>
        <v>0</v>
      </c>
    </row>
    <row r="36" spans="2:7" x14ac:dyDescent="0.25">
      <c r="B36" s="18" t="s">
        <v>120</v>
      </c>
      <c r="C36" s="23"/>
      <c r="D36" s="23"/>
      <c r="E36" s="20">
        <v>3100</v>
      </c>
      <c r="F36" s="21">
        <v>1377.69</v>
      </c>
      <c r="G36" s="17">
        <f t="shared" si="0"/>
        <v>0</v>
      </c>
    </row>
    <row r="37" spans="2:7" x14ac:dyDescent="0.25">
      <c r="B37" s="18" t="s">
        <v>121</v>
      </c>
      <c r="C37" s="23"/>
      <c r="D37" s="23"/>
      <c r="E37" s="20">
        <v>3200</v>
      </c>
      <c r="F37" s="21">
        <v>1426.03</v>
      </c>
      <c r="G37" s="17">
        <f t="shared" si="0"/>
        <v>0</v>
      </c>
    </row>
    <row r="38" spans="2:7" x14ac:dyDescent="0.25">
      <c r="B38" s="18" t="s">
        <v>122</v>
      </c>
      <c r="C38" s="23"/>
      <c r="D38" s="23"/>
      <c r="E38" s="20">
        <v>3300</v>
      </c>
      <c r="F38" s="21">
        <v>1474.37</v>
      </c>
      <c r="G38" s="17">
        <f t="shared" si="0"/>
        <v>0</v>
      </c>
    </row>
    <row r="39" spans="2:7" x14ac:dyDescent="0.25">
      <c r="B39" s="18" t="s">
        <v>123</v>
      </c>
      <c r="C39" s="23"/>
      <c r="D39" s="23"/>
      <c r="E39" s="20">
        <v>3400</v>
      </c>
      <c r="F39" s="21">
        <v>1522.71</v>
      </c>
      <c r="G39" s="17">
        <f t="shared" si="0"/>
        <v>0</v>
      </c>
    </row>
    <row r="40" spans="2:7" x14ac:dyDescent="0.25">
      <c r="B40" s="18" t="s">
        <v>124</v>
      </c>
      <c r="C40" s="23"/>
      <c r="D40" s="23"/>
      <c r="E40" s="20">
        <v>3500</v>
      </c>
      <c r="F40" s="21">
        <v>1571.05</v>
      </c>
      <c r="G40" s="17">
        <f t="shared" si="0"/>
        <v>0</v>
      </c>
    </row>
    <row r="41" spans="2:7" x14ac:dyDescent="0.25">
      <c r="B41" s="18" t="s">
        <v>125</v>
      </c>
      <c r="C41" s="23"/>
      <c r="D41" s="23"/>
      <c r="E41" s="20">
        <v>3600</v>
      </c>
      <c r="F41" s="21">
        <v>1600.0540000000001</v>
      </c>
      <c r="G41" s="17">
        <f t="shared" si="0"/>
        <v>0</v>
      </c>
    </row>
    <row r="42" spans="2:7" x14ac:dyDescent="0.25">
      <c r="B42" s="18" t="s">
        <v>126</v>
      </c>
      <c r="C42" s="23"/>
      <c r="D42" s="23"/>
      <c r="E42" s="20">
        <v>3700</v>
      </c>
      <c r="F42" s="21">
        <v>1648.394</v>
      </c>
      <c r="G42" s="17">
        <f t="shared" si="0"/>
        <v>0</v>
      </c>
    </row>
    <row r="43" spans="2:7" x14ac:dyDescent="0.25">
      <c r="B43" s="18" t="s">
        <v>127</v>
      </c>
      <c r="C43" s="23"/>
      <c r="D43" s="23"/>
      <c r="E43" s="20">
        <v>3800</v>
      </c>
      <c r="F43" s="21">
        <v>1696.7339999999999</v>
      </c>
      <c r="G43" s="17">
        <f t="shared" si="0"/>
        <v>0</v>
      </c>
    </row>
    <row r="44" spans="2:7" x14ac:dyDescent="0.25">
      <c r="B44" s="18" t="s">
        <v>128</v>
      </c>
      <c r="C44" s="23"/>
      <c r="D44" s="23"/>
      <c r="E44" s="20">
        <v>3900</v>
      </c>
      <c r="F44" s="21">
        <v>1745.0740000000001</v>
      </c>
      <c r="G44" s="17">
        <f t="shared" si="0"/>
        <v>0</v>
      </c>
    </row>
    <row r="45" spans="2:7" x14ac:dyDescent="0.25">
      <c r="B45" s="18" t="s">
        <v>129</v>
      </c>
      <c r="C45" s="23"/>
      <c r="D45" s="23"/>
      <c r="E45" s="20">
        <v>4000</v>
      </c>
      <c r="F45" s="21">
        <v>1793.414</v>
      </c>
      <c r="G45" s="17">
        <f t="shared" si="0"/>
        <v>0</v>
      </c>
    </row>
    <row r="46" spans="2:7" x14ac:dyDescent="0.25">
      <c r="B46" s="18" t="s">
        <v>130</v>
      </c>
      <c r="C46" s="23"/>
      <c r="D46" s="23"/>
      <c r="E46" s="20">
        <v>4100</v>
      </c>
      <c r="F46" s="21">
        <v>1841.7539999999999</v>
      </c>
      <c r="G46" s="17">
        <f t="shared" si="0"/>
        <v>0</v>
      </c>
    </row>
    <row r="47" spans="2:7" x14ac:dyDescent="0.25">
      <c r="B47" s="18" t="s">
        <v>131</v>
      </c>
      <c r="C47" s="23"/>
      <c r="D47" s="23"/>
      <c r="E47" s="20">
        <v>4200</v>
      </c>
      <c r="F47" s="21">
        <v>1890.0940000000001</v>
      </c>
      <c r="G47" s="17">
        <f t="shared" si="0"/>
        <v>0</v>
      </c>
    </row>
    <row r="48" spans="2:7" x14ac:dyDescent="0.25">
      <c r="B48" s="18" t="s">
        <v>132</v>
      </c>
      <c r="C48" s="23"/>
      <c r="D48" s="23"/>
      <c r="E48" s="20">
        <v>4300</v>
      </c>
      <c r="F48" s="21">
        <v>1938.434</v>
      </c>
      <c r="G48" s="17">
        <f t="shared" si="0"/>
        <v>0</v>
      </c>
    </row>
    <row r="49" spans="2:7" x14ac:dyDescent="0.25">
      <c r="B49" s="18" t="s">
        <v>133</v>
      </c>
      <c r="C49" s="23"/>
      <c r="D49" s="23"/>
      <c r="E49" s="20">
        <v>4400</v>
      </c>
      <c r="F49" s="21">
        <v>1986.7739999999999</v>
      </c>
      <c r="G49" s="17">
        <f t="shared" si="0"/>
        <v>0</v>
      </c>
    </row>
    <row r="50" spans="2:7" x14ac:dyDescent="0.25">
      <c r="B50" s="18" t="s">
        <v>134</v>
      </c>
      <c r="C50" s="23"/>
      <c r="D50" s="23"/>
      <c r="E50" s="20">
        <v>4500</v>
      </c>
      <c r="F50" s="21">
        <v>2035.114</v>
      </c>
      <c r="G50" s="17">
        <f t="shared" si="0"/>
        <v>0</v>
      </c>
    </row>
    <row r="51" spans="2:7" x14ac:dyDescent="0.25">
      <c r="B51" s="18" t="s">
        <v>135</v>
      </c>
      <c r="C51" s="23"/>
      <c r="D51" s="23"/>
      <c r="E51" s="20">
        <v>4600</v>
      </c>
      <c r="F51" s="21">
        <v>2083.4540000000002</v>
      </c>
      <c r="G51" s="17">
        <f t="shared" si="0"/>
        <v>0</v>
      </c>
    </row>
    <row r="52" spans="2:7" x14ac:dyDescent="0.25">
      <c r="B52" s="18" t="s">
        <v>136</v>
      </c>
      <c r="C52" s="23"/>
      <c r="D52" s="23"/>
      <c r="E52" s="20">
        <v>4700</v>
      </c>
      <c r="F52" s="21">
        <v>2131.7939999999999</v>
      </c>
      <c r="G52" s="17">
        <f t="shared" si="0"/>
        <v>0</v>
      </c>
    </row>
    <row r="53" spans="2:7" x14ac:dyDescent="0.25">
      <c r="B53" s="18" t="s">
        <v>137</v>
      </c>
      <c r="C53" s="23"/>
      <c r="D53" s="23"/>
      <c r="E53" s="20">
        <v>4800</v>
      </c>
      <c r="F53" s="21">
        <v>2180.134</v>
      </c>
      <c r="G53" s="17">
        <f t="shared" si="0"/>
        <v>0</v>
      </c>
    </row>
    <row r="54" spans="2:7" x14ac:dyDescent="0.25">
      <c r="B54" s="18" t="s">
        <v>138</v>
      </c>
      <c r="C54" s="23"/>
      <c r="D54" s="23"/>
      <c r="E54" s="20">
        <v>4900</v>
      </c>
      <c r="F54" s="21">
        <v>2228.4740000000002</v>
      </c>
      <c r="G54" s="17">
        <f t="shared" si="0"/>
        <v>0</v>
      </c>
    </row>
    <row r="55" spans="2:7" x14ac:dyDescent="0.25">
      <c r="B55" s="18" t="s">
        <v>139</v>
      </c>
      <c r="C55" s="23"/>
      <c r="D55" s="23"/>
      <c r="E55" s="20">
        <v>5000</v>
      </c>
      <c r="F55" s="21">
        <v>2276.8139999999999</v>
      </c>
      <c r="G55" s="17">
        <f t="shared" si="0"/>
        <v>0</v>
      </c>
    </row>
  </sheetData>
  <sheetProtection algorithmName="SHA-512" hashValue="ASKN7j1DicmxjRCZL50AuvD8CMIDD+mUZ26tDnBLF8UkGDzXQVR6CxhNqgmVBQwCxzhExNLgMyRo95ZiCTWVSg==" saltValue="vSz3fHGms3ra3FKYvsbEJA==" spinCount="100000" sheet="1" objects="1" scenarios="1"/>
  <protectedRanges>
    <protectedRange sqref="E4 E6 E8:E9" name="Диапазон1"/>
  </protectedRanges>
  <mergeCells count="8">
    <mergeCell ref="G11:G12"/>
    <mergeCell ref="C13:C55"/>
    <mergeCell ref="D13:D55"/>
    <mergeCell ref="B11:B12"/>
    <mergeCell ref="C11:C12"/>
    <mergeCell ref="D11:D12"/>
    <mergeCell ref="E11:E12"/>
    <mergeCell ref="F11:F1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693C3-F636-4043-8EAC-A9A006B42E80}">
  <dimension ref="B2:K55"/>
  <sheetViews>
    <sheetView workbookViewId="0">
      <selection activeCell="E4" sqref="E4"/>
    </sheetView>
  </sheetViews>
  <sheetFormatPr defaultRowHeight="15" x14ac:dyDescent="0.25"/>
  <cols>
    <col min="1" max="1" width="6.42578125" customWidth="1"/>
    <col min="2" max="2" width="22.5703125" customWidth="1"/>
    <col min="3" max="3" width="9.42578125" customWidth="1"/>
    <col min="6" max="6" width="27.85546875" customWidth="1"/>
    <col min="7" max="7" width="23.7109375" customWidth="1"/>
    <col min="8" max="8" width="10.5703125" bestFit="1" customWidth="1"/>
  </cols>
  <sheetData>
    <row r="2" spans="2:11" ht="15.75" x14ac:dyDescent="0.25">
      <c r="B2" s="3"/>
      <c r="C2" s="4" t="s">
        <v>51</v>
      </c>
      <c r="D2" s="5"/>
      <c r="E2" s="5"/>
      <c r="F2" s="6"/>
    </row>
    <row r="3" spans="2:11" ht="9" customHeight="1" thickBot="1" x14ac:dyDescent="0.3">
      <c r="B3" s="7"/>
      <c r="C3" s="8"/>
      <c r="D3" s="8"/>
      <c r="E3" s="8"/>
      <c r="F3" s="9"/>
    </row>
    <row r="4" spans="2:11" ht="16.5" thickBot="1" x14ac:dyDescent="0.3">
      <c r="B4" s="7" t="s">
        <v>48</v>
      </c>
      <c r="C4" s="8"/>
      <c r="D4" s="8"/>
      <c r="E4" s="10"/>
      <c r="F4" s="9"/>
    </row>
    <row r="5" spans="2:11" ht="9.75" customHeight="1" thickBot="1" x14ac:dyDescent="0.3">
      <c r="B5" s="7"/>
      <c r="C5" s="8"/>
      <c r="D5" s="8"/>
      <c r="E5" s="11"/>
      <c r="F5" s="9"/>
    </row>
    <row r="6" spans="2:11" ht="16.5" thickBot="1" x14ac:dyDescent="0.3">
      <c r="B6" s="7" t="s">
        <v>49</v>
      </c>
      <c r="C6" s="8"/>
      <c r="D6" s="8"/>
      <c r="E6" s="10"/>
      <c r="F6" s="9"/>
      <c r="H6" t="s">
        <v>47</v>
      </c>
      <c r="K6" s="2">
        <f>(E4+E6)/2-E8</f>
        <v>0</v>
      </c>
    </row>
    <row r="7" spans="2:11" ht="16.5" thickBot="1" x14ac:dyDescent="0.3">
      <c r="B7" s="7"/>
      <c r="C7" s="8"/>
      <c r="D7" s="8"/>
      <c r="E7" s="11"/>
      <c r="F7" s="9"/>
      <c r="H7" t="s">
        <v>613</v>
      </c>
    </row>
    <row r="8" spans="2:11" ht="16.5" thickBot="1" x14ac:dyDescent="0.3">
      <c r="B8" s="7" t="s">
        <v>50</v>
      </c>
      <c r="C8" s="8"/>
      <c r="D8" s="8"/>
      <c r="E8" s="10"/>
      <c r="F8" s="9"/>
    </row>
    <row r="9" spans="2:11" ht="7.5" customHeight="1" x14ac:dyDescent="0.25">
      <c r="B9" s="12"/>
      <c r="C9" s="13"/>
      <c r="D9" s="13"/>
      <c r="E9" s="14"/>
      <c r="F9" s="15"/>
    </row>
    <row r="11" spans="2:11" ht="15" customHeight="1" x14ac:dyDescent="0.25">
      <c r="B11" s="24" t="s">
        <v>0</v>
      </c>
      <c r="C11" s="26" t="s">
        <v>1</v>
      </c>
      <c r="D11" s="26" t="s">
        <v>2</v>
      </c>
      <c r="E11" s="26" t="s">
        <v>3</v>
      </c>
      <c r="F11" s="22" t="s">
        <v>52</v>
      </c>
      <c r="G11" s="22" t="s">
        <v>53</v>
      </c>
    </row>
    <row r="12" spans="2:11" ht="25.5" customHeight="1" x14ac:dyDescent="0.25">
      <c r="B12" s="25"/>
      <c r="C12" s="27"/>
      <c r="D12" s="27"/>
      <c r="E12" s="27"/>
      <c r="F12" s="28"/>
      <c r="G12" s="22"/>
    </row>
    <row r="13" spans="2:11" x14ac:dyDescent="0.25">
      <c r="B13" s="18" t="s">
        <v>829</v>
      </c>
      <c r="C13" s="23">
        <v>380</v>
      </c>
      <c r="D13" s="23">
        <v>190</v>
      </c>
      <c r="E13" s="1">
        <v>800</v>
      </c>
      <c r="F13" s="19">
        <v>849.66</v>
      </c>
      <c r="G13" s="17">
        <f>F13*POWER((($E$4+$E$6)/2-$E$8)/70,1.4)</f>
        <v>0</v>
      </c>
    </row>
    <row r="14" spans="2:11" x14ac:dyDescent="0.25">
      <c r="B14" s="18" t="s">
        <v>830</v>
      </c>
      <c r="C14" s="23"/>
      <c r="D14" s="23"/>
      <c r="E14" s="1">
        <v>900</v>
      </c>
      <c r="F14" s="19">
        <v>1011.5</v>
      </c>
      <c r="G14" s="17">
        <f t="shared" ref="G14:G55" si="0">F14*POWER((($E$4+$E$6)/2-$E$8)/70,1.4)</f>
        <v>0</v>
      </c>
    </row>
    <row r="15" spans="2:11" x14ac:dyDescent="0.25">
      <c r="B15" s="18" t="s">
        <v>831</v>
      </c>
      <c r="C15" s="23"/>
      <c r="D15" s="23"/>
      <c r="E15" s="1">
        <v>1000</v>
      </c>
      <c r="F15" s="19">
        <v>1173.3399999999999</v>
      </c>
      <c r="G15" s="17">
        <f t="shared" si="0"/>
        <v>0</v>
      </c>
    </row>
    <row r="16" spans="2:11" x14ac:dyDescent="0.25">
      <c r="B16" s="18" t="s">
        <v>832</v>
      </c>
      <c r="C16" s="23"/>
      <c r="D16" s="23"/>
      <c r="E16" s="1">
        <v>1100</v>
      </c>
      <c r="F16" s="19">
        <v>1335.18</v>
      </c>
      <c r="G16" s="17">
        <f t="shared" si="0"/>
        <v>0</v>
      </c>
    </row>
    <row r="17" spans="2:8" ht="15.75" x14ac:dyDescent="0.25">
      <c r="B17" s="18" t="s">
        <v>833</v>
      </c>
      <c r="C17" s="23"/>
      <c r="D17" s="23"/>
      <c r="E17" s="1">
        <v>1200</v>
      </c>
      <c r="F17" s="19">
        <v>1497.02</v>
      </c>
      <c r="G17" s="17">
        <f t="shared" si="0"/>
        <v>0</v>
      </c>
      <c r="H17" s="16"/>
    </row>
    <row r="18" spans="2:8" x14ac:dyDescent="0.25">
      <c r="B18" s="18" t="s">
        <v>834</v>
      </c>
      <c r="C18" s="23"/>
      <c r="D18" s="23"/>
      <c r="E18" s="1">
        <v>1300</v>
      </c>
      <c r="F18" s="19">
        <v>1658.86</v>
      </c>
      <c r="G18" s="17">
        <f t="shared" si="0"/>
        <v>0</v>
      </c>
    </row>
    <row r="19" spans="2:8" x14ac:dyDescent="0.25">
      <c r="B19" s="18" t="s">
        <v>835</v>
      </c>
      <c r="C19" s="23"/>
      <c r="D19" s="23"/>
      <c r="E19" s="1">
        <v>1400</v>
      </c>
      <c r="F19" s="19">
        <v>1820.7</v>
      </c>
      <c r="G19" s="17">
        <f t="shared" si="0"/>
        <v>0</v>
      </c>
    </row>
    <row r="20" spans="2:8" x14ac:dyDescent="0.25">
      <c r="B20" s="18" t="s">
        <v>836</v>
      </c>
      <c r="C20" s="23"/>
      <c r="D20" s="23"/>
      <c r="E20" s="1">
        <v>1500</v>
      </c>
      <c r="F20" s="19">
        <v>1982.54</v>
      </c>
      <c r="G20" s="17">
        <f t="shared" si="0"/>
        <v>0</v>
      </c>
    </row>
    <row r="21" spans="2:8" x14ac:dyDescent="0.25">
      <c r="B21" s="18" t="s">
        <v>837</v>
      </c>
      <c r="C21" s="23"/>
      <c r="D21" s="23"/>
      <c r="E21" s="1">
        <v>1600</v>
      </c>
      <c r="F21" s="19">
        <v>2144.38</v>
      </c>
      <c r="G21" s="17">
        <f t="shared" si="0"/>
        <v>0</v>
      </c>
    </row>
    <row r="22" spans="2:8" x14ac:dyDescent="0.25">
      <c r="B22" s="18" t="s">
        <v>838</v>
      </c>
      <c r="C22" s="23"/>
      <c r="D22" s="23"/>
      <c r="E22" s="1">
        <v>1700</v>
      </c>
      <c r="F22" s="19">
        <v>2306.2199999999998</v>
      </c>
      <c r="G22" s="17">
        <f t="shared" si="0"/>
        <v>0</v>
      </c>
    </row>
    <row r="23" spans="2:8" x14ac:dyDescent="0.25">
      <c r="B23" s="18" t="s">
        <v>839</v>
      </c>
      <c r="C23" s="23"/>
      <c r="D23" s="23"/>
      <c r="E23" s="1">
        <v>1800</v>
      </c>
      <c r="F23" s="19">
        <v>2468.06</v>
      </c>
      <c r="G23" s="17">
        <f t="shared" si="0"/>
        <v>0</v>
      </c>
    </row>
    <row r="24" spans="2:8" x14ac:dyDescent="0.25">
      <c r="B24" s="18" t="s">
        <v>840</v>
      </c>
      <c r="C24" s="23"/>
      <c r="D24" s="23"/>
      <c r="E24" s="1">
        <v>1900</v>
      </c>
      <c r="F24" s="19">
        <v>2629.9</v>
      </c>
      <c r="G24" s="17">
        <f t="shared" si="0"/>
        <v>0</v>
      </c>
    </row>
    <row r="25" spans="2:8" x14ac:dyDescent="0.25">
      <c r="B25" s="18" t="s">
        <v>841</v>
      </c>
      <c r="C25" s="23"/>
      <c r="D25" s="23"/>
      <c r="E25" s="1">
        <v>2000</v>
      </c>
      <c r="F25" s="19">
        <v>2791.74</v>
      </c>
      <c r="G25" s="17">
        <f t="shared" si="0"/>
        <v>0</v>
      </c>
    </row>
    <row r="26" spans="2:8" x14ac:dyDescent="0.25">
      <c r="B26" s="18" t="s">
        <v>842</v>
      </c>
      <c r="C26" s="23"/>
      <c r="D26" s="23"/>
      <c r="E26" s="1">
        <v>2100</v>
      </c>
      <c r="F26" s="19">
        <v>2953.58</v>
      </c>
      <c r="G26" s="17">
        <f t="shared" si="0"/>
        <v>0</v>
      </c>
    </row>
    <row r="27" spans="2:8" x14ac:dyDescent="0.25">
      <c r="B27" s="18" t="s">
        <v>843</v>
      </c>
      <c r="C27" s="23"/>
      <c r="D27" s="23"/>
      <c r="E27" s="1">
        <v>2200</v>
      </c>
      <c r="F27" s="19">
        <v>3115.42</v>
      </c>
      <c r="G27" s="17">
        <f t="shared" si="0"/>
        <v>0</v>
      </c>
    </row>
    <row r="28" spans="2:8" x14ac:dyDescent="0.25">
      <c r="B28" s="18" t="s">
        <v>844</v>
      </c>
      <c r="C28" s="23"/>
      <c r="D28" s="23"/>
      <c r="E28" s="1">
        <v>2300</v>
      </c>
      <c r="F28" s="19">
        <v>3277.26</v>
      </c>
      <c r="G28" s="17">
        <f t="shared" si="0"/>
        <v>0</v>
      </c>
    </row>
    <row r="29" spans="2:8" x14ac:dyDescent="0.25">
      <c r="B29" s="18" t="s">
        <v>845</v>
      </c>
      <c r="C29" s="23"/>
      <c r="D29" s="23"/>
      <c r="E29" s="1">
        <v>2400</v>
      </c>
      <c r="F29" s="19">
        <v>3439.1</v>
      </c>
      <c r="G29" s="17">
        <f t="shared" si="0"/>
        <v>0</v>
      </c>
    </row>
    <row r="30" spans="2:8" x14ac:dyDescent="0.25">
      <c r="B30" s="18" t="s">
        <v>846</v>
      </c>
      <c r="C30" s="23"/>
      <c r="D30" s="23"/>
      <c r="E30" s="1">
        <v>2500</v>
      </c>
      <c r="F30" s="19">
        <v>3600.94</v>
      </c>
      <c r="G30" s="17">
        <f t="shared" si="0"/>
        <v>0</v>
      </c>
    </row>
    <row r="31" spans="2:8" x14ac:dyDescent="0.25">
      <c r="B31" s="18" t="s">
        <v>847</v>
      </c>
      <c r="C31" s="23"/>
      <c r="D31" s="23"/>
      <c r="E31" s="1">
        <v>2600</v>
      </c>
      <c r="F31" s="19">
        <v>3762.78</v>
      </c>
      <c r="G31" s="17">
        <f t="shared" si="0"/>
        <v>0</v>
      </c>
    </row>
    <row r="32" spans="2:8" x14ac:dyDescent="0.25">
      <c r="B32" s="18" t="s">
        <v>848</v>
      </c>
      <c r="C32" s="23"/>
      <c r="D32" s="23"/>
      <c r="E32" s="1">
        <v>2700</v>
      </c>
      <c r="F32" s="19">
        <v>3924.62</v>
      </c>
      <c r="G32" s="17">
        <f t="shared" si="0"/>
        <v>0</v>
      </c>
    </row>
    <row r="33" spans="2:7" x14ac:dyDescent="0.25">
      <c r="B33" s="18" t="s">
        <v>849</v>
      </c>
      <c r="C33" s="23"/>
      <c r="D33" s="23"/>
      <c r="E33" s="1">
        <v>2800</v>
      </c>
      <c r="F33" s="19">
        <v>4086.46</v>
      </c>
      <c r="G33" s="17">
        <f t="shared" si="0"/>
        <v>0</v>
      </c>
    </row>
    <row r="34" spans="2:7" x14ac:dyDescent="0.25">
      <c r="B34" s="18" t="s">
        <v>850</v>
      </c>
      <c r="C34" s="23"/>
      <c r="D34" s="23"/>
      <c r="E34" s="1">
        <v>2900</v>
      </c>
      <c r="F34" s="19">
        <v>4248.3</v>
      </c>
      <c r="G34" s="17">
        <f t="shared" si="0"/>
        <v>0</v>
      </c>
    </row>
    <row r="35" spans="2:7" x14ac:dyDescent="0.25">
      <c r="B35" s="18" t="s">
        <v>851</v>
      </c>
      <c r="C35" s="23"/>
      <c r="D35" s="23"/>
      <c r="E35" s="1">
        <v>3000</v>
      </c>
      <c r="F35" s="19">
        <v>4410.1400000000003</v>
      </c>
      <c r="G35" s="17">
        <f t="shared" si="0"/>
        <v>0</v>
      </c>
    </row>
    <row r="36" spans="2:7" x14ac:dyDescent="0.25">
      <c r="B36" s="18" t="s">
        <v>852</v>
      </c>
      <c r="C36" s="23"/>
      <c r="D36" s="23"/>
      <c r="E36" s="1">
        <v>3100</v>
      </c>
      <c r="F36" s="19">
        <v>4571.9799999999996</v>
      </c>
      <c r="G36" s="17">
        <f t="shared" si="0"/>
        <v>0</v>
      </c>
    </row>
    <row r="37" spans="2:7" x14ac:dyDescent="0.25">
      <c r="B37" s="18" t="s">
        <v>853</v>
      </c>
      <c r="C37" s="23"/>
      <c r="D37" s="23"/>
      <c r="E37" s="1">
        <v>3200</v>
      </c>
      <c r="F37" s="19">
        <v>4733.82</v>
      </c>
      <c r="G37" s="17">
        <f t="shared" si="0"/>
        <v>0</v>
      </c>
    </row>
    <row r="38" spans="2:7" x14ac:dyDescent="0.25">
      <c r="B38" s="18" t="s">
        <v>854</v>
      </c>
      <c r="C38" s="23"/>
      <c r="D38" s="23"/>
      <c r="E38" s="1">
        <v>3300</v>
      </c>
      <c r="F38" s="19">
        <v>4895.66</v>
      </c>
      <c r="G38" s="17">
        <f t="shared" si="0"/>
        <v>0</v>
      </c>
    </row>
    <row r="39" spans="2:7" x14ac:dyDescent="0.25">
      <c r="B39" s="18" t="s">
        <v>855</v>
      </c>
      <c r="C39" s="23"/>
      <c r="D39" s="23"/>
      <c r="E39" s="1">
        <v>3400</v>
      </c>
      <c r="F39" s="19">
        <v>5057.5</v>
      </c>
      <c r="G39" s="17">
        <f t="shared" si="0"/>
        <v>0</v>
      </c>
    </row>
    <row r="40" spans="2:7" x14ac:dyDescent="0.25">
      <c r="B40" s="18" t="s">
        <v>856</v>
      </c>
      <c r="C40" s="23"/>
      <c r="D40" s="23"/>
      <c r="E40" s="1">
        <v>3500</v>
      </c>
      <c r="F40" s="19">
        <v>5219.34</v>
      </c>
      <c r="G40" s="17">
        <f t="shared" si="0"/>
        <v>0</v>
      </c>
    </row>
    <row r="41" spans="2:7" x14ac:dyDescent="0.25">
      <c r="B41" s="18" t="s">
        <v>857</v>
      </c>
      <c r="C41" s="23"/>
      <c r="D41" s="23"/>
      <c r="E41" s="1">
        <v>3600</v>
      </c>
      <c r="F41" s="19">
        <v>5308.3519999999999</v>
      </c>
      <c r="G41" s="17">
        <f t="shared" si="0"/>
        <v>0</v>
      </c>
    </row>
    <row r="42" spans="2:7" x14ac:dyDescent="0.25">
      <c r="B42" s="18" t="s">
        <v>858</v>
      </c>
      <c r="C42" s="23"/>
      <c r="D42" s="23"/>
      <c r="E42" s="1">
        <v>3700</v>
      </c>
      <c r="F42" s="19">
        <v>5470.192</v>
      </c>
      <c r="G42" s="17">
        <f t="shared" si="0"/>
        <v>0</v>
      </c>
    </row>
    <row r="43" spans="2:7" x14ac:dyDescent="0.25">
      <c r="B43" s="18" t="s">
        <v>859</v>
      </c>
      <c r="C43" s="23"/>
      <c r="D43" s="23"/>
      <c r="E43" s="1">
        <v>3800</v>
      </c>
      <c r="F43" s="19">
        <v>5632.0320000000002</v>
      </c>
      <c r="G43" s="17">
        <f t="shared" si="0"/>
        <v>0</v>
      </c>
    </row>
    <row r="44" spans="2:7" x14ac:dyDescent="0.25">
      <c r="B44" s="18" t="s">
        <v>860</v>
      </c>
      <c r="C44" s="23"/>
      <c r="D44" s="23"/>
      <c r="E44" s="1">
        <v>3900</v>
      </c>
      <c r="F44" s="19">
        <v>5793.8720000000003</v>
      </c>
      <c r="G44" s="17">
        <f t="shared" si="0"/>
        <v>0</v>
      </c>
    </row>
    <row r="45" spans="2:7" x14ac:dyDescent="0.25">
      <c r="B45" s="18" t="s">
        <v>861</v>
      </c>
      <c r="C45" s="23"/>
      <c r="D45" s="23"/>
      <c r="E45" s="1">
        <v>4000</v>
      </c>
      <c r="F45" s="19">
        <v>5955.7120000000004</v>
      </c>
      <c r="G45" s="17">
        <f t="shared" si="0"/>
        <v>0</v>
      </c>
    </row>
    <row r="46" spans="2:7" x14ac:dyDescent="0.25">
      <c r="B46" s="18" t="s">
        <v>862</v>
      </c>
      <c r="C46" s="23"/>
      <c r="D46" s="23"/>
      <c r="E46" s="1">
        <v>4100</v>
      </c>
      <c r="F46" s="19">
        <v>6117.5519999999997</v>
      </c>
      <c r="G46" s="17">
        <f t="shared" si="0"/>
        <v>0</v>
      </c>
    </row>
    <row r="47" spans="2:7" x14ac:dyDescent="0.25">
      <c r="B47" s="18" t="s">
        <v>863</v>
      </c>
      <c r="C47" s="23"/>
      <c r="D47" s="23"/>
      <c r="E47" s="1">
        <v>4200</v>
      </c>
      <c r="F47" s="19">
        <v>6279.3919999999998</v>
      </c>
      <c r="G47" s="17">
        <f t="shared" si="0"/>
        <v>0</v>
      </c>
    </row>
    <row r="48" spans="2:7" x14ac:dyDescent="0.25">
      <c r="B48" s="18" t="s">
        <v>864</v>
      </c>
      <c r="C48" s="23"/>
      <c r="D48" s="23"/>
      <c r="E48" s="1">
        <v>4300</v>
      </c>
      <c r="F48" s="19">
        <v>6441.232</v>
      </c>
      <c r="G48" s="17">
        <f t="shared" si="0"/>
        <v>0</v>
      </c>
    </row>
    <row r="49" spans="2:7" x14ac:dyDescent="0.25">
      <c r="B49" s="18" t="s">
        <v>865</v>
      </c>
      <c r="C49" s="23"/>
      <c r="D49" s="23"/>
      <c r="E49" s="1">
        <v>4400</v>
      </c>
      <c r="F49" s="19">
        <v>6603.0720000000001</v>
      </c>
      <c r="G49" s="17">
        <f t="shared" si="0"/>
        <v>0</v>
      </c>
    </row>
    <row r="50" spans="2:7" x14ac:dyDescent="0.25">
      <c r="B50" s="18" t="s">
        <v>866</v>
      </c>
      <c r="C50" s="23"/>
      <c r="D50" s="23"/>
      <c r="E50" s="1">
        <v>4500</v>
      </c>
      <c r="F50" s="19">
        <v>6764.9120000000003</v>
      </c>
      <c r="G50" s="17">
        <f t="shared" si="0"/>
        <v>0</v>
      </c>
    </row>
    <row r="51" spans="2:7" x14ac:dyDescent="0.25">
      <c r="B51" s="18" t="s">
        <v>867</v>
      </c>
      <c r="C51" s="23"/>
      <c r="D51" s="23"/>
      <c r="E51" s="1">
        <v>4600</v>
      </c>
      <c r="F51" s="19">
        <v>6926.7520000000004</v>
      </c>
      <c r="G51" s="17">
        <f t="shared" si="0"/>
        <v>0</v>
      </c>
    </row>
    <row r="52" spans="2:7" x14ac:dyDescent="0.25">
      <c r="B52" s="18" t="s">
        <v>868</v>
      </c>
      <c r="C52" s="23"/>
      <c r="D52" s="23"/>
      <c r="E52" s="1">
        <v>4700</v>
      </c>
      <c r="F52" s="19">
        <v>7088.5919999999996</v>
      </c>
      <c r="G52" s="17">
        <f t="shared" si="0"/>
        <v>0</v>
      </c>
    </row>
    <row r="53" spans="2:7" x14ac:dyDescent="0.25">
      <c r="B53" s="18" t="s">
        <v>869</v>
      </c>
      <c r="C53" s="23"/>
      <c r="D53" s="23"/>
      <c r="E53" s="1">
        <v>4800</v>
      </c>
      <c r="F53" s="19">
        <v>7250.4319999999998</v>
      </c>
      <c r="G53" s="17">
        <f t="shared" si="0"/>
        <v>0</v>
      </c>
    </row>
    <row r="54" spans="2:7" x14ac:dyDescent="0.25">
      <c r="B54" s="18" t="s">
        <v>870</v>
      </c>
      <c r="C54" s="23"/>
      <c r="D54" s="23"/>
      <c r="E54" s="1">
        <v>4900</v>
      </c>
      <c r="F54" s="19">
        <v>7412.2719999999999</v>
      </c>
      <c r="G54" s="17">
        <f t="shared" si="0"/>
        <v>0</v>
      </c>
    </row>
    <row r="55" spans="2:7" x14ac:dyDescent="0.25">
      <c r="B55" s="18" t="s">
        <v>871</v>
      </c>
      <c r="C55" s="23"/>
      <c r="D55" s="23"/>
      <c r="E55" s="1">
        <v>5000</v>
      </c>
      <c r="F55" s="19">
        <v>7574.1120000000001</v>
      </c>
      <c r="G55" s="17">
        <f t="shared" si="0"/>
        <v>0</v>
      </c>
    </row>
  </sheetData>
  <sheetProtection sheet="1" objects="1" scenarios="1"/>
  <protectedRanges>
    <protectedRange sqref="E4 E6 E8" name="Диапазон1"/>
  </protectedRanges>
  <mergeCells count="8">
    <mergeCell ref="G11:G12"/>
    <mergeCell ref="C13:C55"/>
    <mergeCell ref="D13:D55"/>
    <mergeCell ref="B11:B12"/>
    <mergeCell ref="C11:C12"/>
    <mergeCell ref="D11:D12"/>
    <mergeCell ref="E11:E12"/>
    <mergeCell ref="F11:F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55"/>
  <sheetViews>
    <sheetView workbookViewId="0">
      <selection activeCell="H17" sqref="H17"/>
    </sheetView>
  </sheetViews>
  <sheetFormatPr defaultRowHeight="15" x14ac:dyDescent="0.25"/>
  <cols>
    <col min="2" max="2" width="22.5703125" customWidth="1"/>
    <col min="3" max="3" width="9.42578125" customWidth="1"/>
    <col min="6" max="6" width="27.85546875" customWidth="1"/>
    <col min="7" max="7" width="23.7109375" customWidth="1"/>
    <col min="8" max="8" width="10.5703125" bestFit="1" customWidth="1"/>
  </cols>
  <sheetData>
    <row r="1" spans="2:11" ht="9.9499999999999993" customHeight="1" x14ac:dyDescent="0.25"/>
    <row r="2" spans="2:11" ht="15.75" x14ac:dyDescent="0.25">
      <c r="B2" s="3"/>
      <c r="C2" s="4" t="s">
        <v>51</v>
      </c>
      <c r="D2" s="5"/>
      <c r="E2" s="5"/>
      <c r="F2" s="6"/>
    </row>
    <row r="3" spans="2:11" ht="9.9499999999999993" customHeight="1" thickBot="1" x14ac:dyDescent="0.3">
      <c r="B3" s="7"/>
      <c r="C3" s="8"/>
      <c r="D3" s="8"/>
      <c r="E3" s="8"/>
      <c r="F3" s="9"/>
    </row>
    <row r="4" spans="2:11" ht="16.5" thickBot="1" x14ac:dyDescent="0.3">
      <c r="B4" s="7" t="s">
        <v>48</v>
      </c>
      <c r="C4" s="8"/>
      <c r="D4" s="8"/>
      <c r="E4" s="10"/>
      <c r="F4" s="9"/>
    </row>
    <row r="5" spans="2:11" ht="9.9499999999999993" customHeight="1" thickBot="1" x14ac:dyDescent="0.3">
      <c r="B5" s="7"/>
      <c r="C5" s="8"/>
      <c r="D5" s="8"/>
      <c r="E5" s="11"/>
      <c r="F5" s="9"/>
    </row>
    <row r="6" spans="2:11" ht="16.5" thickBot="1" x14ac:dyDescent="0.3">
      <c r="B6" s="7" t="s">
        <v>49</v>
      </c>
      <c r="C6" s="8"/>
      <c r="D6" s="8"/>
      <c r="E6" s="10"/>
      <c r="F6" s="9"/>
      <c r="H6" t="s">
        <v>47</v>
      </c>
      <c r="K6" s="2">
        <f>(E4+E6)/2-E8</f>
        <v>0</v>
      </c>
    </row>
    <row r="7" spans="2:11" ht="15.75" customHeight="1" thickBot="1" x14ac:dyDescent="0.3">
      <c r="B7" s="7"/>
      <c r="C7" s="8"/>
      <c r="D7" s="8"/>
      <c r="E7" s="11"/>
      <c r="F7" s="9"/>
      <c r="H7" t="s">
        <v>613</v>
      </c>
    </row>
    <row r="8" spans="2:11" ht="16.5" thickBot="1" x14ac:dyDescent="0.3">
      <c r="B8" s="7" t="s">
        <v>50</v>
      </c>
      <c r="C8" s="8"/>
      <c r="D8" s="8"/>
      <c r="E8" s="10"/>
      <c r="F8" s="9"/>
    </row>
    <row r="9" spans="2:11" ht="9.9499999999999993" customHeight="1" x14ac:dyDescent="0.25">
      <c r="B9" s="12"/>
      <c r="C9" s="13"/>
      <c r="D9" s="13"/>
      <c r="E9" s="14"/>
      <c r="F9" s="15"/>
    </row>
    <row r="11" spans="2:11" ht="15" customHeight="1" x14ac:dyDescent="0.25">
      <c r="B11" s="24" t="s">
        <v>0</v>
      </c>
      <c r="C11" s="26" t="s">
        <v>1</v>
      </c>
      <c r="D11" s="26" t="s">
        <v>2</v>
      </c>
      <c r="E11" s="26" t="s">
        <v>3</v>
      </c>
      <c r="F11" s="22" t="s">
        <v>52</v>
      </c>
      <c r="G11" s="22" t="s">
        <v>53</v>
      </c>
    </row>
    <row r="12" spans="2:11" ht="21" customHeight="1" x14ac:dyDescent="0.25">
      <c r="B12" s="25"/>
      <c r="C12" s="27"/>
      <c r="D12" s="27"/>
      <c r="E12" s="27"/>
      <c r="F12" s="28"/>
      <c r="G12" s="22"/>
    </row>
    <row r="13" spans="2:11" x14ac:dyDescent="0.25">
      <c r="B13" s="18" t="s">
        <v>140</v>
      </c>
      <c r="C13" s="23">
        <v>200</v>
      </c>
      <c r="D13" s="23">
        <v>120</v>
      </c>
      <c r="E13" s="1">
        <v>800</v>
      </c>
      <c r="F13" s="19">
        <v>290.39999999999998</v>
      </c>
      <c r="G13" s="17">
        <f>F13*POWER((($E$4+$E$6)/2-$E$8)/70,1.4)</f>
        <v>0</v>
      </c>
    </row>
    <row r="14" spans="2:11" x14ac:dyDescent="0.25">
      <c r="B14" s="18" t="s">
        <v>141</v>
      </c>
      <c r="C14" s="23"/>
      <c r="D14" s="23"/>
      <c r="E14" s="1">
        <v>900</v>
      </c>
      <c r="F14" s="19">
        <v>343.2</v>
      </c>
      <c r="G14" s="17">
        <f t="shared" ref="G14:G55" si="0">F14*POWER((($E$4+$E$6)/2-$E$8)/70,1.4)</f>
        <v>0</v>
      </c>
    </row>
    <row r="15" spans="2:11" x14ac:dyDescent="0.25">
      <c r="B15" s="18" t="s">
        <v>142</v>
      </c>
      <c r="C15" s="23"/>
      <c r="D15" s="23"/>
      <c r="E15" s="1">
        <v>1000</v>
      </c>
      <c r="F15" s="19">
        <v>396</v>
      </c>
      <c r="G15" s="17">
        <f t="shared" si="0"/>
        <v>0</v>
      </c>
    </row>
    <row r="16" spans="2:11" x14ac:dyDescent="0.25">
      <c r="B16" s="18" t="s">
        <v>143</v>
      </c>
      <c r="C16" s="23"/>
      <c r="D16" s="23"/>
      <c r="E16" s="1">
        <v>1100</v>
      </c>
      <c r="F16" s="19">
        <v>448.8</v>
      </c>
      <c r="G16" s="17">
        <f t="shared" si="0"/>
        <v>0</v>
      </c>
    </row>
    <row r="17" spans="2:8" ht="15.75" x14ac:dyDescent="0.25">
      <c r="B17" s="18" t="s">
        <v>144</v>
      </c>
      <c r="C17" s="23"/>
      <c r="D17" s="23"/>
      <c r="E17" s="1">
        <v>1200</v>
      </c>
      <c r="F17" s="19">
        <v>501.6</v>
      </c>
      <c r="G17" s="17">
        <f t="shared" si="0"/>
        <v>0</v>
      </c>
      <c r="H17" s="16"/>
    </row>
    <row r="18" spans="2:8" x14ac:dyDescent="0.25">
      <c r="B18" s="18" t="s">
        <v>145</v>
      </c>
      <c r="C18" s="23"/>
      <c r="D18" s="23"/>
      <c r="E18" s="1">
        <v>1300</v>
      </c>
      <c r="F18" s="19">
        <v>554.4</v>
      </c>
      <c r="G18" s="17">
        <f t="shared" si="0"/>
        <v>0</v>
      </c>
    </row>
    <row r="19" spans="2:8" x14ac:dyDescent="0.25">
      <c r="B19" s="18" t="s">
        <v>146</v>
      </c>
      <c r="C19" s="23"/>
      <c r="D19" s="23"/>
      <c r="E19" s="1">
        <v>1400</v>
      </c>
      <c r="F19" s="19">
        <v>607.20000000000005</v>
      </c>
      <c r="G19" s="17">
        <f t="shared" si="0"/>
        <v>0</v>
      </c>
    </row>
    <row r="20" spans="2:8" x14ac:dyDescent="0.25">
      <c r="B20" s="18" t="s">
        <v>147</v>
      </c>
      <c r="C20" s="23"/>
      <c r="D20" s="23"/>
      <c r="E20" s="1">
        <v>1500</v>
      </c>
      <c r="F20" s="19">
        <v>660</v>
      </c>
      <c r="G20" s="17">
        <f t="shared" si="0"/>
        <v>0</v>
      </c>
    </row>
    <row r="21" spans="2:8" x14ac:dyDescent="0.25">
      <c r="B21" s="18" t="s">
        <v>148</v>
      </c>
      <c r="C21" s="23"/>
      <c r="D21" s="23"/>
      <c r="E21" s="1">
        <v>1600</v>
      </c>
      <c r="F21" s="19">
        <v>712.8</v>
      </c>
      <c r="G21" s="17">
        <f t="shared" si="0"/>
        <v>0</v>
      </c>
    </row>
    <row r="22" spans="2:8" x14ac:dyDescent="0.25">
      <c r="B22" s="18" t="s">
        <v>149</v>
      </c>
      <c r="C22" s="23"/>
      <c r="D22" s="23"/>
      <c r="E22" s="1">
        <v>1700</v>
      </c>
      <c r="F22" s="19">
        <v>765.6</v>
      </c>
      <c r="G22" s="17">
        <f t="shared" si="0"/>
        <v>0</v>
      </c>
    </row>
    <row r="23" spans="2:8" x14ac:dyDescent="0.25">
      <c r="B23" s="18" t="s">
        <v>150</v>
      </c>
      <c r="C23" s="23"/>
      <c r="D23" s="23"/>
      <c r="E23" s="1">
        <v>1800</v>
      </c>
      <c r="F23" s="19">
        <v>818.4</v>
      </c>
      <c r="G23" s="17">
        <f t="shared" si="0"/>
        <v>0</v>
      </c>
    </row>
    <row r="24" spans="2:8" x14ac:dyDescent="0.25">
      <c r="B24" s="18" t="s">
        <v>151</v>
      </c>
      <c r="C24" s="23"/>
      <c r="D24" s="23"/>
      <c r="E24" s="1">
        <v>1900</v>
      </c>
      <c r="F24" s="19">
        <v>871.2</v>
      </c>
      <c r="G24" s="17">
        <f t="shared" si="0"/>
        <v>0</v>
      </c>
    </row>
    <row r="25" spans="2:8" x14ac:dyDescent="0.25">
      <c r="B25" s="18" t="s">
        <v>152</v>
      </c>
      <c r="C25" s="23"/>
      <c r="D25" s="23"/>
      <c r="E25" s="1">
        <v>2000</v>
      </c>
      <c r="F25" s="19">
        <v>924</v>
      </c>
      <c r="G25" s="17">
        <f t="shared" si="0"/>
        <v>0</v>
      </c>
    </row>
    <row r="26" spans="2:8" x14ac:dyDescent="0.25">
      <c r="B26" s="18" t="s">
        <v>153</v>
      </c>
      <c r="C26" s="23"/>
      <c r="D26" s="23"/>
      <c r="E26" s="1">
        <v>2100</v>
      </c>
      <c r="F26" s="19">
        <v>976.8</v>
      </c>
      <c r="G26" s="17">
        <f t="shared" si="0"/>
        <v>0</v>
      </c>
    </row>
    <row r="27" spans="2:8" x14ac:dyDescent="0.25">
      <c r="B27" s="18" t="s">
        <v>154</v>
      </c>
      <c r="C27" s="23"/>
      <c r="D27" s="23"/>
      <c r="E27" s="1">
        <v>2200</v>
      </c>
      <c r="F27" s="19">
        <v>1029.5999999999999</v>
      </c>
      <c r="G27" s="17">
        <f t="shared" si="0"/>
        <v>0</v>
      </c>
    </row>
    <row r="28" spans="2:8" x14ac:dyDescent="0.25">
      <c r="B28" s="18" t="s">
        <v>155</v>
      </c>
      <c r="C28" s="23"/>
      <c r="D28" s="23"/>
      <c r="E28" s="1">
        <v>2300</v>
      </c>
      <c r="F28" s="19">
        <v>1082.4000000000001</v>
      </c>
      <c r="G28" s="17">
        <f t="shared" si="0"/>
        <v>0</v>
      </c>
    </row>
    <row r="29" spans="2:8" x14ac:dyDescent="0.25">
      <c r="B29" s="18" t="s">
        <v>156</v>
      </c>
      <c r="C29" s="23"/>
      <c r="D29" s="23"/>
      <c r="E29" s="1">
        <v>2400</v>
      </c>
      <c r="F29" s="19">
        <v>1135.2</v>
      </c>
      <c r="G29" s="17">
        <f t="shared" si="0"/>
        <v>0</v>
      </c>
    </row>
    <row r="30" spans="2:8" x14ac:dyDescent="0.25">
      <c r="B30" s="18" t="s">
        <v>157</v>
      </c>
      <c r="C30" s="23"/>
      <c r="D30" s="23"/>
      <c r="E30" s="1">
        <v>2500</v>
      </c>
      <c r="F30" s="19">
        <v>1188</v>
      </c>
      <c r="G30" s="17">
        <f t="shared" si="0"/>
        <v>0</v>
      </c>
    </row>
    <row r="31" spans="2:8" x14ac:dyDescent="0.25">
      <c r="B31" s="18" t="s">
        <v>158</v>
      </c>
      <c r="C31" s="23"/>
      <c r="D31" s="23"/>
      <c r="E31" s="1">
        <v>2600</v>
      </c>
      <c r="F31" s="19">
        <v>1240.8</v>
      </c>
      <c r="G31" s="17">
        <f t="shared" si="0"/>
        <v>0</v>
      </c>
    </row>
    <row r="32" spans="2:8" x14ac:dyDescent="0.25">
      <c r="B32" s="18" t="s">
        <v>159</v>
      </c>
      <c r="C32" s="23"/>
      <c r="D32" s="23"/>
      <c r="E32" s="1">
        <v>2700</v>
      </c>
      <c r="F32" s="19">
        <v>1293.5999999999999</v>
      </c>
      <c r="G32" s="17">
        <f t="shared" si="0"/>
        <v>0</v>
      </c>
    </row>
    <row r="33" spans="2:7" x14ac:dyDescent="0.25">
      <c r="B33" s="18" t="s">
        <v>160</v>
      </c>
      <c r="C33" s="23"/>
      <c r="D33" s="23"/>
      <c r="E33" s="1">
        <v>2800</v>
      </c>
      <c r="F33" s="19">
        <v>1346.4</v>
      </c>
      <c r="G33" s="17">
        <f t="shared" si="0"/>
        <v>0</v>
      </c>
    </row>
    <row r="34" spans="2:7" x14ac:dyDescent="0.25">
      <c r="B34" s="18" t="s">
        <v>161</v>
      </c>
      <c r="C34" s="23"/>
      <c r="D34" s="23"/>
      <c r="E34" s="1">
        <v>2900</v>
      </c>
      <c r="F34" s="19">
        <v>1399.2</v>
      </c>
      <c r="G34" s="17">
        <f t="shared" si="0"/>
        <v>0</v>
      </c>
    </row>
    <row r="35" spans="2:7" x14ac:dyDescent="0.25">
      <c r="B35" s="18" t="s">
        <v>162</v>
      </c>
      <c r="C35" s="23"/>
      <c r="D35" s="23"/>
      <c r="E35" s="1">
        <v>3000</v>
      </c>
      <c r="F35" s="19">
        <v>1452</v>
      </c>
      <c r="G35" s="17">
        <f t="shared" si="0"/>
        <v>0</v>
      </c>
    </row>
    <row r="36" spans="2:7" x14ac:dyDescent="0.25">
      <c r="B36" s="18" t="s">
        <v>163</v>
      </c>
      <c r="C36" s="23"/>
      <c r="D36" s="23"/>
      <c r="E36" s="1">
        <v>3100</v>
      </c>
      <c r="F36" s="19">
        <v>1504.8</v>
      </c>
      <c r="G36" s="17">
        <f t="shared" si="0"/>
        <v>0</v>
      </c>
    </row>
    <row r="37" spans="2:7" x14ac:dyDescent="0.25">
      <c r="B37" s="18" t="s">
        <v>164</v>
      </c>
      <c r="C37" s="23"/>
      <c r="D37" s="23"/>
      <c r="E37" s="1">
        <v>3200</v>
      </c>
      <c r="F37" s="19">
        <v>1557.6</v>
      </c>
      <c r="G37" s="17">
        <f t="shared" si="0"/>
        <v>0</v>
      </c>
    </row>
    <row r="38" spans="2:7" x14ac:dyDescent="0.25">
      <c r="B38" s="18" t="s">
        <v>165</v>
      </c>
      <c r="C38" s="23"/>
      <c r="D38" s="23"/>
      <c r="E38" s="1">
        <v>3300</v>
      </c>
      <c r="F38" s="19">
        <v>1610.4</v>
      </c>
      <c r="G38" s="17">
        <f t="shared" si="0"/>
        <v>0</v>
      </c>
    </row>
    <row r="39" spans="2:7" x14ac:dyDescent="0.25">
      <c r="B39" s="18" t="s">
        <v>166</v>
      </c>
      <c r="C39" s="23"/>
      <c r="D39" s="23"/>
      <c r="E39" s="1">
        <v>3400</v>
      </c>
      <c r="F39" s="19">
        <v>1663.2</v>
      </c>
      <c r="G39" s="17">
        <f t="shared" si="0"/>
        <v>0</v>
      </c>
    </row>
    <row r="40" spans="2:7" x14ac:dyDescent="0.25">
      <c r="B40" s="18" t="s">
        <v>167</v>
      </c>
      <c r="C40" s="23"/>
      <c r="D40" s="23"/>
      <c r="E40" s="1">
        <v>3500</v>
      </c>
      <c r="F40" s="19">
        <v>1716</v>
      </c>
      <c r="G40" s="17">
        <f t="shared" si="0"/>
        <v>0</v>
      </c>
    </row>
    <row r="41" spans="2:7" x14ac:dyDescent="0.25">
      <c r="B41" s="18" t="s">
        <v>168</v>
      </c>
      <c r="C41" s="23"/>
      <c r="D41" s="23"/>
      <c r="E41" s="1">
        <v>3600</v>
      </c>
      <c r="F41" s="19">
        <v>1747.68</v>
      </c>
      <c r="G41" s="17">
        <f t="shared" si="0"/>
        <v>0</v>
      </c>
    </row>
    <row r="42" spans="2:7" x14ac:dyDescent="0.25">
      <c r="B42" s="18" t="s">
        <v>169</v>
      </c>
      <c r="C42" s="23"/>
      <c r="D42" s="23"/>
      <c r="E42" s="1">
        <v>3700</v>
      </c>
      <c r="F42" s="19">
        <v>1800.48</v>
      </c>
      <c r="G42" s="17">
        <f t="shared" si="0"/>
        <v>0</v>
      </c>
    </row>
    <row r="43" spans="2:7" x14ac:dyDescent="0.25">
      <c r="B43" s="18" t="s">
        <v>170</v>
      </c>
      <c r="C43" s="23"/>
      <c r="D43" s="23"/>
      <c r="E43" s="1">
        <v>3800</v>
      </c>
      <c r="F43" s="19">
        <v>1853.28</v>
      </c>
      <c r="G43" s="17">
        <f t="shared" si="0"/>
        <v>0</v>
      </c>
    </row>
    <row r="44" spans="2:7" x14ac:dyDescent="0.25">
      <c r="B44" s="18" t="s">
        <v>171</v>
      </c>
      <c r="C44" s="23"/>
      <c r="D44" s="23"/>
      <c r="E44" s="1">
        <v>3900</v>
      </c>
      <c r="F44" s="19">
        <v>1906.08</v>
      </c>
      <c r="G44" s="17">
        <f t="shared" si="0"/>
        <v>0</v>
      </c>
    </row>
    <row r="45" spans="2:7" x14ac:dyDescent="0.25">
      <c r="B45" s="18" t="s">
        <v>172</v>
      </c>
      <c r="C45" s="23"/>
      <c r="D45" s="23"/>
      <c r="E45" s="1">
        <v>4000</v>
      </c>
      <c r="F45" s="19">
        <v>1958.88</v>
      </c>
      <c r="G45" s="17">
        <f t="shared" si="0"/>
        <v>0</v>
      </c>
    </row>
    <row r="46" spans="2:7" x14ac:dyDescent="0.25">
      <c r="B46" s="18" t="s">
        <v>173</v>
      </c>
      <c r="C46" s="23"/>
      <c r="D46" s="23"/>
      <c r="E46" s="1">
        <v>4100</v>
      </c>
      <c r="F46" s="19">
        <v>2011.68</v>
      </c>
      <c r="G46" s="17">
        <f t="shared" si="0"/>
        <v>0</v>
      </c>
    </row>
    <row r="47" spans="2:7" x14ac:dyDescent="0.25">
      <c r="B47" s="18" t="s">
        <v>174</v>
      </c>
      <c r="C47" s="23"/>
      <c r="D47" s="23"/>
      <c r="E47" s="1">
        <v>4200</v>
      </c>
      <c r="F47" s="19">
        <v>2064.48</v>
      </c>
      <c r="G47" s="17">
        <f t="shared" si="0"/>
        <v>0</v>
      </c>
    </row>
    <row r="48" spans="2:7" x14ac:dyDescent="0.25">
      <c r="B48" s="18" t="s">
        <v>175</v>
      </c>
      <c r="C48" s="23"/>
      <c r="D48" s="23"/>
      <c r="E48" s="1">
        <v>4300</v>
      </c>
      <c r="F48" s="19">
        <v>2117.2800000000002</v>
      </c>
      <c r="G48" s="17">
        <f t="shared" si="0"/>
        <v>0</v>
      </c>
    </row>
    <row r="49" spans="2:7" x14ac:dyDescent="0.25">
      <c r="B49" s="18" t="s">
        <v>176</v>
      </c>
      <c r="C49" s="23"/>
      <c r="D49" s="23"/>
      <c r="E49" s="1">
        <v>4400</v>
      </c>
      <c r="F49" s="19">
        <v>2170.08</v>
      </c>
      <c r="G49" s="17">
        <f t="shared" si="0"/>
        <v>0</v>
      </c>
    </row>
    <row r="50" spans="2:7" x14ac:dyDescent="0.25">
      <c r="B50" s="18" t="s">
        <v>177</v>
      </c>
      <c r="C50" s="23"/>
      <c r="D50" s="23"/>
      <c r="E50" s="1">
        <v>4500</v>
      </c>
      <c r="F50" s="19">
        <v>2222.88</v>
      </c>
      <c r="G50" s="17">
        <f t="shared" si="0"/>
        <v>0</v>
      </c>
    </row>
    <row r="51" spans="2:7" x14ac:dyDescent="0.25">
      <c r="B51" s="18" t="s">
        <v>178</v>
      </c>
      <c r="C51" s="23"/>
      <c r="D51" s="23"/>
      <c r="E51" s="1">
        <v>4600</v>
      </c>
      <c r="F51" s="19">
        <v>2275.6799999999998</v>
      </c>
      <c r="G51" s="17">
        <f t="shared" si="0"/>
        <v>0</v>
      </c>
    </row>
    <row r="52" spans="2:7" x14ac:dyDescent="0.25">
      <c r="B52" s="18" t="s">
        <v>179</v>
      </c>
      <c r="C52" s="23"/>
      <c r="D52" s="23"/>
      <c r="E52" s="1">
        <v>4700</v>
      </c>
      <c r="F52" s="19">
        <v>2328.48</v>
      </c>
      <c r="G52" s="17">
        <f t="shared" si="0"/>
        <v>0</v>
      </c>
    </row>
    <row r="53" spans="2:7" x14ac:dyDescent="0.25">
      <c r="B53" s="18" t="s">
        <v>180</v>
      </c>
      <c r="C53" s="23"/>
      <c r="D53" s="23"/>
      <c r="E53" s="1">
        <v>4800</v>
      </c>
      <c r="F53" s="19">
        <v>2381.2800000000002</v>
      </c>
      <c r="G53" s="17">
        <f t="shared" si="0"/>
        <v>0</v>
      </c>
    </row>
    <row r="54" spans="2:7" x14ac:dyDescent="0.25">
      <c r="B54" s="18" t="s">
        <v>181</v>
      </c>
      <c r="C54" s="23"/>
      <c r="D54" s="23"/>
      <c r="E54" s="1">
        <v>4900</v>
      </c>
      <c r="F54" s="19">
        <v>2434.08</v>
      </c>
      <c r="G54" s="17">
        <f t="shared" si="0"/>
        <v>0</v>
      </c>
    </row>
    <row r="55" spans="2:7" x14ac:dyDescent="0.25">
      <c r="B55" s="18" t="s">
        <v>182</v>
      </c>
      <c r="C55" s="23"/>
      <c r="D55" s="23"/>
      <c r="E55" s="1">
        <v>5000</v>
      </c>
      <c r="F55" s="19">
        <v>2486.88</v>
      </c>
      <c r="G55" s="17">
        <f t="shared" si="0"/>
        <v>0</v>
      </c>
    </row>
  </sheetData>
  <sheetProtection algorithmName="SHA-512" hashValue="1B3CLSEmCoSo6R1AZfKrp8ndITdRqt285BoxOih0d6hl4UQ2cGmHeVD7OwLtc5Dsj6OaXjQNxMsdPDR21uaMIw==" saltValue="Nn6Q78vTD6X14cBb8KuivA==" spinCount="100000" sheet="1" objects="1" scenarios="1"/>
  <protectedRanges>
    <protectedRange sqref="E4 E6 E8" name="Диапазон1"/>
  </protectedRanges>
  <mergeCells count="8">
    <mergeCell ref="G11:G12"/>
    <mergeCell ref="C13:C55"/>
    <mergeCell ref="D13:D55"/>
    <mergeCell ref="B11:B12"/>
    <mergeCell ref="C11:C12"/>
    <mergeCell ref="D11:D12"/>
    <mergeCell ref="E11:E12"/>
    <mergeCell ref="F11:F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C4674-DBB1-4F3D-90D1-D65A6C0AD03D}">
  <dimension ref="B1:K56"/>
  <sheetViews>
    <sheetView workbookViewId="0">
      <selection activeCell="N15" sqref="N15"/>
    </sheetView>
  </sheetViews>
  <sheetFormatPr defaultRowHeight="15" x14ac:dyDescent="0.25"/>
  <cols>
    <col min="2" max="2" width="22.5703125" customWidth="1"/>
    <col min="3" max="3" width="9.42578125" customWidth="1"/>
    <col min="6" max="6" width="27.85546875" customWidth="1"/>
    <col min="7" max="7" width="23.7109375" customWidth="1"/>
    <col min="8" max="8" width="10.5703125" bestFit="1" customWidth="1"/>
  </cols>
  <sheetData>
    <row r="1" spans="2:11" ht="8.25" customHeight="1" x14ac:dyDescent="0.25"/>
    <row r="3" spans="2:11" ht="15.75" x14ac:dyDescent="0.25">
      <c r="B3" s="3"/>
      <c r="C3" s="4" t="s">
        <v>51</v>
      </c>
      <c r="D3" s="5"/>
      <c r="E3" s="5"/>
      <c r="F3" s="6"/>
    </row>
    <row r="4" spans="2:11" ht="8.25" customHeight="1" thickBot="1" x14ac:dyDescent="0.3">
      <c r="B4" s="7"/>
      <c r="C4" s="8"/>
      <c r="D4" s="8"/>
      <c r="E4" s="8"/>
      <c r="F4" s="9"/>
    </row>
    <row r="5" spans="2:11" ht="16.5" thickBot="1" x14ac:dyDescent="0.3">
      <c r="B5" s="7" t="s">
        <v>48</v>
      </c>
      <c r="C5" s="8"/>
      <c r="D5" s="8"/>
      <c r="E5" s="10"/>
      <c r="F5" s="9"/>
    </row>
    <row r="6" spans="2:11" ht="8.25" customHeight="1" thickBot="1" x14ac:dyDescent="0.3">
      <c r="B6" s="7"/>
      <c r="C6" s="8"/>
      <c r="D6" s="8"/>
      <c r="E6" s="11"/>
      <c r="F6" s="9"/>
    </row>
    <row r="7" spans="2:11" ht="16.5" thickBot="1" x14ac:dyDescent="0.3">
      <c r="B7" s="7" t="s">
        <v>49</v>
      </c>
      <c r="C7" s="8"/>
      <c r="D7" s="8"/>
      <c r="E7" s="10"/>
      <c r="F7" s="9"/>
      <c r="H7" t="s">
        <v>47</v>
      </c>
      <c r="K7" s="2">
        <f>(E5+E7)/2-E9</f>
        <v>0</v>
      </c>
    </row>
    <row r="8" spans="2:11" ht="15" customHeight="1" thickBot="1" x14ac:dyDescent="0.3">
      <c r="B8" s="7"/>
      <c r="C8" s="8"/>
      <c r="D8" s="8"/>
      <c r="E8" s="11"/>
      <c r="F8" s="9"/>
      <c r="H8" t="s">
        <v>613</v>
      </c>
    </row>
    <row r="9" spans="2:11" ht="16.5" thickBot="1" x14ac:dyDescent="0.3">
      <c r="B9" s="7" t="s">
        <v>50</v>
      </c>
      <c r="C9" s="8"/>
      <c r="D9" s="8"/>
      <c r="E9" s="10"/>
      <c r="F9" s="9"/>
    </row>
    <row r="10" spans="2:11" ht="7.5" customHeight="1" x14ac:dyDescent="0.25">
      <c r="B10" s="12"/>
      <c r="C10" s="13"/>
      <c r="D10" s="13"/>
      <c r="E10" s="14"/>
      <c r="F10" s="15"/>
    </row>
    <row r="12" spans="2:11" ht="15" customHeight="1" x14ac:dyDescent="0.25">
      <c r="B12" s="24" t="s">
        <v>0</v>
      </c>
      <c r="C12" s="26" t="s">
        <v>1</v>
      </c>
      <c r="D12" s="26" t="s">
        <v>2</v>
      </c>
      <c r="E12" s="26" t="s">
        <v>3</v>
      </c>
      <c r="F12" s="22" t="s">
        <v>52</v>
      </c>
      <c r="G12" s="22" t="s">
        <v>53</v>
      </c>
    </row>
    <row r="13" spans="2:11" ht="22.5" customHeight="1" x14ac:dyDescent="0.25">
      <c r="B13" s="25"/>
      <c r="C13" s="27"/>
      <c r="D13" s="27"/>
      <c r="E13" s="27"/>
      <c r="F13" s="28"/>
      <c r="G13" s="22"/>
    </row>
    <row r="14" spans="2:11" x14ac:dyDescent="0.25">
      <c r="B14" s="18" t="s">
        <v>527</v>
      </c>
      <c r="C14" s="23">
        <v>200</v>
      </c>
      <c r="D14" s="23">
        <v>140</v>
      </c>
      <c r="E14" s="1">
        <v>800</v>
      </c>
      <c r="F14" s="19">
        <v>354.375</v>
      </c>
      <c r="G14" s="17">
        <f>F14*POWER((($E$5+$E$7)/2-$E$9)/70,1.4)</f>
        <v>0</v>
      </c>
    </row>
    <row r="15" spans="2:11" x14ac:dyDescent="0.25">
      <c r="B15" s="18" t="s">
        <v>528</v>
      </c>
      <c r="C15" s="23"/>
      <c r="D15" s="23"/>
      <c r="E15" s="1">
        <v>900</v>
      </c>
      <c r="F15" s="19">
        <v>421.875</v>
      </c>
      <c r="G15" s="17">
        <f t="shared" ref="G15:G56" si="0">F15*POWER((($E$5+$E$7)/2-$E$9)/70,1.4)</f>
        <v>0</v>
      </c>
    </row>
    <row r="16" spans="2:11" x14ac:dyDescent="0.25">
      <c r="B16" s="18" t="s">
        <v>529</v>
      </c>
      <c r="C16" s="23"/>
      <c r="D16" s="23"/>
      <c r="E16" s="1">
        <v>1000</v>
      </c>
      <c r="F16" s="19">
        <v>489.375</v>
      </c>
      <c r="G16" s="17">
        <f t="shared" si="0"/>
        <v>0</v>
      </c>
    </row>
    <row r="17" spans="2:8" x14ac:dyDescent="0.25">
      <c r="B17" s="18" t="s">
        <v>530</v>
      </c>
      <c r="C17" s="23"/>
      <c r="D17" s="23"/>
      <c r="E17" s="1">
        <v>1100</v>
      </c>
      <c r="F17" s="19">
        <v>556.875</v>
      </c>
      <c r="G17" s="17">
        <f t="shared" si="0"/>
        <v>0</v>
      </c>
    </row>
    <row r="18" spans="2:8" ht="15.75" x14ac:dyDescent="0.25">
      <c r="B18" s="18" t="s">
        <v>531</v>
      </c>
      <c r="C18" s="23"/>
      <c r="D18" s="23"/>
      <c r="E18" s="1">
        <v>1200</v>
      </c>
      <c r="F18" s="19">
        <v>624.375</v>
      </c>
      <c r="G18" s="17">
        <f t="shared" si="0"/>
        <v>0</v>
      </c>
      <c r="H18" s="16"/>
    </row>
    <row r="19" spans="2:8" x14ac:dyDescent="0.25">
      <c r="B19" s="18" t="s">
        <v>532</v>
      </c>
      <c r="C19" s="23"/>
      <c r="D19" s="23"/>
      <c r="E19" s="1">
        <v>1300</v>
      </c>
      <c r="F19" s="19">
        <v>691.875</v>
      </c>
      <c r="G19" s="17">
        <f t="shared" si="0"/>
        <v>0</v>
      </c>
    </row>
    <row r="20" spans="2:8" x14ac:dyDescent="0.25">
      <c r="B20" s="18" t="s">
        <v>533</v>
      </c>
      <c r="C20" s="23"/>
      <c r="D20" s="23"/>
      <c r="E20" s="1">
        <v>1400</v>
      </c>
      <c r="F20" s="19">
        <v>759.375</v>
      </c>
      <c r="G20" s="17">
        <f t="shared" si="0"/>
        <v>0</v>
      </c>
    </row>
    <row r="21" spans="2:8" x14ac:dyDescent="0.25">
      <c r="B21" s="18" t="s">
        <v>534</v>
      </c>
      <c r="C21" s="23"/>
      <c r="D21" s="23"/>
      <c r="E21" s="1">
        <v>1500</v>
      </c>
      <c r="F21" s="19">
        <v>826.875</v>
      </c>
      <c r="G21" s="17">
        <f t="shared" si="0"/>
        <v>0</v>
      </c>
    </row>
    <row r="22" spans="2:8" x14ac:dyDescent="0.25">
      <c r="B22" s="18" t="s">
        <v>535</v>
      </c>
      <c r="C22" s="23"/>
      <c r="D22" s="23"/>
      <c r="E22" s="1">
        <v>1600</v>
      </c>
      <c r="F22" s="19">
        <v>894.375</v>
      </c>
      <c r="G22" s="17">
        <f t="shared" si="0"/>
        <v>0</v>
      </c>
    </row>
    <row r="23" spans="2:8" x14ac:dyDescent="0.25">
      <c r="B23" s="18" t="s">
        <v>536</v>
      </c>
      <c r="C23" s="23"/>
      <c r="D23" s="23"/>
      <c r="E23" s="1">
        <v>1700</v>
      </c>
      <c r="F23" s="19">
        <v>961.875</v>
      </c>
      <c r="G23" s="17">
        <f t="shared" si="0"/>
        <v>0</v>
      </c>
    </row>
    <row r="24" spans="2:8" x14ac:dyDescent="0.25">
      <c r="B24" s="18" t="s">
        <v>537</v>
      </c>
      <c r="C24" s="23"/>
      <c r="D24" s="23"/>
      <c r="E24" s="1">
        <v>1800</v>
      </c>
      <c r="F24" s="19">
        <v>1029.375</v>
      </c>
      <c r="G24" s="17">
        <f t="shared" si="0"/>
        <v>0</v>
      </c>
    </row>
    <row r="25" spans="2:8" x14ac:dyDescent="0.25">
      <c r="B25" s="18" t="s">
        <v>538</v>
      </c>
      <c r="C25" s="23"/>
      <c r="D25" s="23"/>
      <c r="E25" s="1">
        <v>1900</v>
      </c>
      <c r="F25" s="19">
        <v>1096.875</v>
      </c>
      <c r="G25" s="17">
        <f t="shared" si="0"/>
        <v>0</v>
      </c>
    </row>
    <row r="26" spans="2:8" x14ac:dyDescent="0.25">
      <c r="B26" s="18" t="s">
        <v>539</v>
      </c>
      <c r="C26" s="23"/>
      <c r="D26" s="23"/>
      <c r="E26" s="1">
        <v>2000</v>
      </c>
      <c r="F26" s="19">
        <v>1164.375</v>
      </c>
      <c r="G26" s="17">
        <f t="shared" si="0"/>
        <v>0</v>
      </c>
    </row>
    <row r="27" spans="2:8" x14ac:dyDescent="0.25">
      <c r="B27" s="18" t="s">
        <v>540</v>
      </c>
      <c r="C27" s="23"/>
      <c r="D27" s="23"/>
      <c r="E27" s="1">
        <v>2100</v>
      </c>
      <c r="F27" s="19">
        <v>1231.875</v>
      </c>
      <c r="G27" s="17">
        <f t="shared" si="0"/>
        <v>0</v>
      </c>
    </row>
    <row r="28" spans="2:8" x14ac:dyDescent="0.25">
      <c r="B28" s="18" t="s">
        <v>541</v>
      </c>
      <c r="C28" s="23"/>
      <c r="D28" s="23"/>
      <c r="E28" s="1">
        <v>2200</v>
      </c>
      <c r="F28" s="19">
        <v>1299.375</v>
      </c>
      <c r="G28" s="17">
        <f t="shared" si="0"/>
        <v>0</v>
      </c>
    </row>
    <row r="29" spans="2:8" x14ac:dyDescent="0.25">
      <c r="B29" s="18" t="s">
        <v>542</v>
      </c>
      <c r="C29" s="23"/>
      <c r="D29" s="23"/>
      <c r="E29" s="1">
        <v>2300</v>
      </c>
      <c r="F29" s="19">
        <v>1366.875</v>
      </c>
      <c r="G29" s="17">
        <f t="shared" si="0"/>
        <v>0</v>
      </c>
    </row>
    <row r="30" spans="2:8" x14ac:dyDescent="0.25">
      <c r="B30" s="18" t="s">
        <v>543</v>
      </c>
      <c r="C30" s="23"/>
      <c r="D30" s="23"/>
      <c r="E30" s="1">
        <v>2400</v>
      </c>
      <c r="F30" s="19">
        <v>1434.375</v>
      </c>
      <c r="G30" s="17">
        <f t="shared" si="0"/>
        <v>0</v>
      </c>
    </row>
    <row r="31" spans="2:8" x14ac:dyDescent="0.25">
      <c r="B31" s="18" t="s">
        <v>544</v>
      </c>
      <c r="C31" s="23"/>
      <c r="D31" s="23"/>
      <c r="E31" s="1">
        <v>2500</v>
      </c>
      <c r="F31" s="19">
        <v>1501.875</v>
      </c>
      <c r="G31" s="17">
        <f t="shared" si="0"/>
        <v>0</v>
      </c>
    </row>
    <row r="32" spans="2:8" x14ac:dyDescent="0.25">
      <c r="B32" s="18" t="s">
        <v>545</v>
      </c>
      <c r="C32" s="23"/>
      <c r="D32" s="23"/>
      <c r="E32" s="1">
        <v>2600</v>
      </c>
      <c r="F32" s="19">
        <v>1569.375</v>
      </c>
      <c r="G32" s="17">
        <f t="shared" si="0"/>
        <v>0</v>
      </c>
    </row>
    <row r="33" spans="2:7" x14ac:dyDescent="0.25">
      <c r="B33" s="18" t="s">
        <v>546</v>
      </c>
      <c r="C33" s="23"/>
      <c r="D33" s="23"/>
      <c r="E33" s="1">
        <v>2700</v>
      </c>
      <c r="F33" s="19">
        <v>1636.875</v>
      </c>
      <c r="G33" s="17">
        <f t="shared" si="0"/>
        <v>0</v>
      </c>
    </row>
    <row r="34" spans="2:7" x14ac:dyDescent="0.25">
      <c r="B34" s="18" t="s">
        <v>547</v>
      </c>
      <c r="C34" s="23"/>
      <c r="D34" s="23"/>
      <c r="E34" s="1">
        <v>2800</v>
      </c>
      <c r="F34" s="19">
        <v>1704.375</v>
      </c>
      <c r="G34" s="17">
        <f t="shared" si="0"/>
        <v>0</v>
      </c>
    </row>
    <row r="35" spans="2:7" x14ac:dyDescent="0.25">
      <c r="B35" s="18" t="s">
        <v>548</v>
      </c>
      <c r="C35" s="23"/>
      <c r="D35" s="23"/>
      <c r="E35" s="1">
        <v>2900</v>
      </c>
      <c r="F35" s="19">
        <v>1771.875</v>
      </c>
      <c r="G35" s="17">
        <f t="shared" si="0"/>
        <v>0</v>
      </c>
    </row>
    <row r="36" spans="2:7" x14ac:dyDescent="0.25">
      <c r="B36" s="18" t="s">
        <v>549</v>
      </c>
      <c r="C36" s="23"/>
      <c r="D36" s="23"/>
      <c r="E36" s="1">
        <v>3000</v>
      </c>
      <c r="F36" s="19">
        <v>1839.375</v>
      </c>
      <c r="G36" s="17">
        <f t="shared" si="0"/>
        <v>0</v>
      </c>
    </row>
    <row r="37" spans="2:7" x14ac:dyDescent="0.25">
      <c r="B37" s="18" t="s">
        <v>550</v>
      </c>
      <c r="C37" s="23"/>
      <c r="D37" s="23"/>
      <c r="E37" s="1">
        <v>3100</v>
      </c>
      <c r="F37" s="19">
        <v>1906.875</v>
      </c>
      <c r="G37" s="17">
        <f t="shared" si="0"/>
        <v>0</v>
      </c>
    </row>
    <row r="38" spans="2:7" x14ac:dyDescent="0.25">
      <c r="B38" s="18" t="s">
        <v>551</v>
      </c>
      <c r="C38" s="23"/>
      <c r="D38" s="23"/>
      <c r="E38" s="1">
        <v>3200</v>
      </c>
      <c r="F38" s="19">
        <v>1974.375</v>
      </c>
      <c r="G38" s="17">
        <f t="shared" si="0"/>
        <v>0</v>
      </c>
    </row>
    <row r="39" spans="2:7" x14ac:dyDescent="0.25">
      <c r="B39" s="18" t="s">
        <v>552</v>
      </c>
      <c r="C39" s="23"/>
      <c r="D39" s="23"/>
      <c r="E39" s="1">
        <v>3300</v>
      </c>
      <c r="F39" s="19">
        <v>2041.875</v>
      </c>
      <c r="G39" s="17">
        <f t="shared" si="0"/>
        <v>0</v>
      </c>
    </row>
    <row r="40" spans="2:7" x14ac:dyDescent="0.25">
      <c r="B40" s="18" t="s">
        <v>553</v>
      </c>
      <c r="C40" s="23"/>
      <c r="D40" s="23"/>
      <c r="E40" s="1">
        <v>3400</v>
      </c>
      <c r="F40" s="19">
        <v>2109.375</v>
      </c>
      <c r="G40" s="17">
        <f t="shared" si="0"/>
        <v>0</v>
      </c>
    </row>
    <row r="41" spans="2:7" x14ac:dyDescent="0.25">
      <c r="B41" s="18" t="s">
        <v>554</v>
      </c>
      <c r="C41" s="23"/>
      <c r="D41" s="23"/>
      <c r="E41" s="1">
        <v>3500</v>
      </c>
      <c r="F41" s="19">
        <v>2176.875</v>
      </c>
      <c r="G41" s="17">
        <f t="shared" si="0"/>
        <v>0</v>
      </c>
    </row>
    <row r="42" spans="2:7" x14ac:dyDescent="0.25">
      <c r="B42" s="18" t="s">
        <v>555</v>
      </c>
      <c r="C42" s="23"/>
      <c r="D42" s="23"/>
      <c r="E42" s="1">
        <v>3600</v>
      </c>
      <c r="F42" s="19">
        <v>2214</v>
      </c>
      <c r="G42" s="17">
        <f t="shared" si="0"/>
        <v>0</v>
      </c>
    </row>
    <row r="43" spans="2:7" x14ac:dyDescent="0.25">
      <c r="B43" s="18" t="s">
        <v>556</v>
      </c>
      <c r="C43" s="23"/>
      <c r="D43" s="23"/>
      <c r="E43" s="1">
        <v>3700</v>
      </c>
      <c r="F43" s="19">
        <v>2281.5</v>
      </c>
      <c r="G43" s="17">
        <f t="shared" si="0"/>
        <v>0</v>
      </c>
    </row>
    <row r="44" spans="2:7" x14ac:dyDescent="0.25">
      <c r="B44" s="18" t="s">
        <v>557</v>
      </c>
      <c r="C44" s="23"/>
      <c r="D44" s="23"/>
      <c r="E44" s="1">
        <v>3800</v>
      </c>
      <c r="F44" s="19">
        <v>2349</v>
      </c>
      <c r="G44" s="17">
        <f t="shared" si="0"/>
        <v>0</v>
      </c>
    </row>
    <row r="45" spans="2:7" x14ac:dyDescent="0.25">
      <c r="B45" s="18" t="s">
        <v>558</v>
      </c>
      <c r="C45" s="23"/>
      <c r="D45" s="23"/>
      <c r="E45" s="1">
        <v>3900</v>
      </c>
      <c r="F45" s="19">
        <v>2416.5</v>
      </c>
      <c r="G45" s="17">
        <f t="shared" si="0"/>
        <v>0</v>
      </c>
    </row>
    <row r="46" spans="2:7" x14ac:dyDescent="0.25">
      <c r="B46" s="18" t="s">
        <v>559</v>
      </c>
      <c r="C46" s="23"/>
      <c r="D46" s="23"/>
      <c r="E46" s="1">
        <v>4000</v>
      </c>
      <c r="F46" s="19">
        <v>2484</v>
      </c>
      <c r="G46" s="17">
        <f t="shared" si="0"/>
        <v>0</v>
      </c>
    </row>
    <row r="47" spans="2:7" x14ac:dyDescent="0.25">
      <c r="B47" s="18" t="s">
        <v>560</v>
      </c>
      <c r="C47" s="23"/>
      <c r="D47" s="23"/>
      <c r="E47" s="1">
        <v>4100</v>
      </c>
      <c r="F47" s="19">
        <v>2551.5</v>
      </c>
      <c r="G47" s="17">
        <f t="shared" si="0"/>
        <v>0</v>
      </c>
    </row>
    <row r="48" spans="2:7" x14ac:dyDescent="0.25">
      <c r="B48" s="18" t="s">
        <v>561</v>
      </c>
      <c r="C48" s="23"/>
      <c r="D48" s="23"/>
      <c r="E48" s="1">
        <v>4200</v>
      </c>
      <c r="F48" s="19">
        <v>2619</v>
      </c>
      <c r="G48" s="17">
        <f t="shared" si="0"/>
        <v>0</v>
      </c>
    </row>
    <row r="49" spans="2:7" x14ac:dyDescent="0.25">
      <c r="B49" s="18" t="s">
        <v>562</v>
      </c>
      <c r="C49" s="23"/>
      <c r="D49" s="23"/>
      <c r="E49" s="1">
        <v>4300</v>
      </c>
      <c r="F49" s="19">
        <v>2686.5</v>
      </c>
      <c r="G49" s="17">
        <f t="shared" si="0"/>
        <v>0</v>
      </c>
    </row>
    <row r="50" spans="2:7" x14ac:dyDescent="0.25">
      <c r="B50" s="18" t="s">
        <v>563</v>
      </c>
      <c r="C50" s="23"/>
      <c r="D50" s="23"/>
      <c r="E50" s="1">
        <v>4400</v>
      </c>
      <c r="F50" s="19">
        <v>2754</v>
      </c>
      <c r="G50" s="17">
        <f t="shared" si="0"/>
        <v>0</v>
      </c>
    </row>
    <row r="51" spans="2:7" x14ac:dyDescent="0.25">
      <c r="B51" s="18" t="s">
        <v>564</v>
      </c>
      <c r="C51" s="23"/>
      <c r="D51" s="23"/>
      <c r="E51" s="1">
        <v>4500</v>
      </c>
      <c r="F51" s="19">
        <v>2821.5</v>
      </c>
      <c r="G51" s="17">
        <f t="shared" si="0"/>
        <v>0</v>
      </c>
    </row>
    <row r="52" spans="2:7" x14ac:dyDescent="0.25">
      <c r="B52" s="18" t="s">
        <v>565</v>
      </c>
      <c r="C52" s="23"/>
      <c r="D52" s="23"/>
      <c r="E52" s="1">
        <v>4600</v>
      </c>
      <c r="F52" s="19">
        <v>2889</v>
      </c>
      <c r="G52" s="17">
        <f t="shared" si="0"/>
        <v>0</v>
      </c>
    </row>
    <row r="53" spans="2:7" x14ac:dyDescent="0.25">
      <c r="B53" s="18" t="s">
        <v>566</v>
      </c>
      <c r="C53" s="23"/>
      <c r="D53" s="23"/>
      <c r="E53" s="1">
        <v>4700</v>
      </c>
      <c r="F53" s="19">
        <v>2956.5</v>
      </c>
      <c r="G53" s="17">
        <f t="shared" si="0"/>
        <v>0</v>
      </c>
    </row>
    <row r="54" spans="2:7" x14ac:dyDescent="0.25">
      <c r="B54" s="18" t="s">
        <v>567</v>
      </c>
      <c r="C54" s="23"/>
      <c r="D54" s="23"/>
      <c r="E54" s="1">
        <v>4800</v>
      </c>
      <c r="F54" s="19">
        <v>3024</v>
      </c>
      <c r="G54" s="17">
        <f t="shared" si="0"/>
        <v>0</v>
      </c>
    </row>
    <row r="55" spans="2:7" x14ac:dyDescent="0.25">
      <c r="B55" s="18" t="s">
        <v>568</v>
      </c>
      <c r="C55" s="23"/>
      <c r="D55" s="23"/>
      <c r="E55" s="1">
        <v>4900</v>
      </c>
      <c r="F55" s="19">
        <v>3091.5</v>
      </c>
      <c r="G55" s="17">
        <f t="shared" si="0"/>
        <v>0</v>
      </c>
    </row>
    <row r="56" spans="2:7" x14ac:dyDescent="0.25">
      <c r="B56" s="18" t="s">
        <v>569</v>
      </c>
      <c r="C56" s="23"/>
      <c r="D56" s="23"/>
      <c r="E56" s="1">
        <v>5000</v>
      </c>
      <c r="F56" s="19">
        <v>3159</v>
      </c>
      <c r="G56" s="17">
        <f t="shared" si="0"/>
        <v>0</v>
      </c>
    </row>
  </sheetData>
  <sheetProtection sheet="1" objects="1" scenarios="1"/>
  <protectedRanges>
    <protectedRange sqref="E5 E7 E9" name="Диапазон1"/>
  </protectedRanges>
  <mergeCells count="8">
    <mergeCell ref="G12:G13"/>
    <mergeCell ref="C14:C56"/>
    <mergeCell ref="D14:D56"/>
    <mergeCell ref="B12:B13"/>
    <mergeCell ref="C12:C13"/>
    <mergeCell ref="D12:D13"/>
    <mergeCell ref="E12:E13"/>
    <mergeCell ref="F12:F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0BD95-F49F-4216-96AE-2D244C2BAD3B}">
  <dimension ref="B2:K56"/>
  <sheetViews>
    <sheetView workbookViewId="0">
      <selection activeCell="E5" sqref="E5"/>
    </sheetView>
  </sheetViews>
  <sheetFormatPr defaultRowHeight="15" x14ac:dyDescent="0.25"/>
  <cols>
    <col min="2" max="2" width="22.5703125" customWidth="1"/>
    <col min="3" max="3" width="9.42578125" customWidth="1"/>
    <col min="6" max="6" width="27.85546875" customWidth="1"/>
    <col min="7" max="7" width="23.7109375" customWidth="1"/>
    <col min="8" max="8" width="10.5703125" bestFit="1" customWidth="1"/>
  </cols>
  <sheetData>
    <row r="2" spans="2:11" ht="11.25" customHeight="1" x14ac:dyDescent="0.25"/>
    <row r="3" spans="2:11" ht="15.75" x14ac:dyDescent="0.25">
      <c r="B3" s="3"/>
      <c r="C3" s="4" t="s">
        <v>51</v>
      </c>
      <c r="D3" s="5"/>
      <c r="E3" s="5"/>
      <c r="F3" s="6"/>
    </row>
    <row r="4" spans="2:11" ht="9" customHeight="1" thickBot="1" x14ac:dyDescent="0.3">
      <c r="B4" s="7"/>
      <c r="C4" s="8"/>
      <c r="D4" s="8"/>
      <c r="E4" s="8"/>
      <c r="F4" s="9"/>
    </row>
    <row r="5" spans="2:11" ht="16.5" thickBot="1" x14ac:dyDescent="0.3">
      <c r="B5" s="7" t="s">
        <v>48</v>
      </c>
      <c r="C5" s="8"/>
      <c r="D5" s="8"/>
      <c r="E5" s="10"/>
      <c r="F5" s="9"/>
    </row>
    <row r="6" spans="2:11" ht="9" customHeight="1" thickBot="1" x14ac:dyDescent="0.3">
      <c r="B6" s="7"/>
      <c r="C6" s="8"/>
      <c r="D6" s="8"/>
      <c r="E6" s="11"/>
      <c r="F6" s="9"/>
    </row>
    <row r="7" spans="2:11" ht="16.5" thickBot="1" x14ac:dyDescent="0.3">
      <c r="B7" s="7" t="s">
        <v>49</v>
      </c>
      <c r="C7" s="8"/>
      <c r="D7" s="8"/>
      <c r="E7" s="10"/>
      <c r="F7" s="9"/>
      <c r="H7" t="s">
        <v>47</v>
      </c>
      <c r="K7" s="2">
        <f>(E5+E7)/2-E9</f>
        <v>0</v>
      </c>
    </row>
    <row r="8" spans="2:11" ht="15" customHeight="1" thickBot="1" x14ac:dyDescent="0.3">
      <c r="B8" s="7"/>
      <c r="C8" s="8"/>
      <c r="D8" s="8"/>
      <c r="E8" s="11"/>
      <c r="F8" s="9"/>
      <c r="H8" t="s">
        <v>613</v>
      </c>
    </row>
    <row r="9" spans="2:11" ht="16.5" thickBot="1" x14ac:dyDescent="0.3">
      <c r="B9" s="7" t="s">
        <v>50</v>
      </c>
      <c r="C9" s="8"/>
      <c r="D9" s="8"/>
      <c r="E9" s="10"/>
      <c r="F9" s="9"/>
    </row>
    <row r="10" spans="2:11" ht="15.75" x14ac:dyDescent="0.25">
      <c r="B10" s="12"/>
      <c r="C10" s="13"/>
      <c r="D10" s="13"/>
      <c r="E10" s="14"/>
      <c r="F10" s="15"/>
    </row>
    <row r="12" spans="2:11" x14ac:dyDescent="0.25">
      <c r="B12" s="24" t="s">
        <v>0</v>
      </c>
      <c r="C12" s="26" t="s">
        <v>1</v>
      </c>
      <c r="D12" s="26" t="s">
        <v>2</v>
      </c>
      <c r="E12" s="26" t="s">
        <v>3</v>
      </c>
      <c r="F12" s="22" t="s">
        <v>52</v>
      </c>
      <c r="G12" s="22" t="s">
        <v>53</v>
      </c>
    </row>
    <row r="13" spans="2:11" ht="24.75" customHeight="1" x14ac:dyDescent="0.25">
      <c r="B13" s="25"/>
      <c r="C13" s="27"/>
      <c r="D13" s="27"/>
      <c r="E13" s="27"/>
      <c r="F13" s="28"/>
      <c r="G13" s="22"/>
    </row>
    <row r="14" spans="2:11" x14ac:dyDescent="0.25">
      <c r="B14" s="18" t="s">
        <v>570</v>
      </c>
      <c r="C14" s="23">
        <v>200</v>
      </c>
      <c r="D14" s="23">
        <v>190</v>
      </c>
      <c r="E14" s="20">
        <v>800</v>
      </c>
      <c r="F14" s="19">
        <v>406.45499999999998</v>
      </c>
      <c r="G14" s="17">
        <f>F14*POWER((($E$5+$E$7)/2-$E$9)/70,1.4)</f>
        <v>0</v>
      </c>
    </row>
    <row r="15" spans="2:11" x14ac:dyDescent="0.25">
      <c r="B15" s="18" t="s">
        <v>571</v>
      </c>
      <c r="C15" s="23"/>
      <c r="D15" s="23"/>
      <c r="E15" s="20">
        <v>900</v>
      </c>
      <c r="F15" s="19">
        <v>483.875</v>
      </c>
      <c r="G15" s="17">
        <f t="shared" ref="G15:G56" si="0">F15*POWER((($E$5+$E$7)/2-$E$9)/70,1.4)</f>
        <v>0</v>
      </c>
    </row>
    <row r="16" spans="2:11" x14ac:dyDescent="0.25">
      <c r="B16" s="18" t="s">
        <v>572</v>
      </c>
      <c r="C16" s="23"/>
      <c r="D16" s="23"/>
      <c r="E16" s="20">
        <v>1000</v>
      </c>
      <c r="F16" s="19">
        <v>561.29499999999996</v>
      </c>
      <c r="G16" s="17">
        <f t="shared" si="0"/>
        <v>0</v>
      </c>
    </row>
    <row r="17" spans="2:8" x14ac:dyDescent="0.25">
      <c r="B17" s="18" t="s">
        <v>573</v>
      </c>
      <c r="C17" s="23"/>
      <c r="D17" s="23"/>
      <c r="E17" s="20">
        <v>1100</v>
      </c>
      <c r="F17" s="19">
        <v>638.71500000000003</v>
      </c>
      <c r="G17" s="17">
        <f t="shared" si="0"/>
        <v>0</v>
      </c>
    </row>
    <row r="18" spans="2:8" ht="15.75" x14ac:dyDescent="0.25">
      <c r="B18" s="18" t="s">
        <v>574</v>
      </c>
      <c r="C18" s="23"/>
      <c r="D18" s="23"/>
      <c r="E18" s="20">
        <v>1200</v>
      </c>
      <c r="F18" s="19">
        <v>716.13499999999999</v>
      </c>
      <c r="G18" s="17">
        <f t="shared" si="0"/>
        <v>0</v>
      </c>
      <c r="H18" s="16"/>
    </row>
    <row r="19" spans="2:8" x14ac:dyDescent="0.25">
      <c r="B19" s="18" t="s">
        <v>575</v>
      </c>
      <c r="C19" s="23"/>
      <c r="D19" s="23"/>
      <c r="E19" s="20">
        <v>1300</v>
      </c>
      <c r="F19" s="19">
        <v>793.55499999999995</v>
      </c>
      <c r="G19" s="17">
        <f t="shared" si="0"/>
        <v>0</v>
      </c>
    </row>
    <row r="20" spans="2:8" x14ac:dyDescent="0.25">
      <c r="B20" s="18" t="s">
        <v>576</v>
      </c>
      <c r="C20" s="23"/>
      <c r="D20" s="23"/>
      <c r="E20" s="20">
        <v>1400</v>
      </c>
      <c r="F20" s="19">
        <v>870.97500000000002</v>
      </c>
      <c r="G20" s="17">
        <f t="shared" si="0"/>
        <v>0</v>
      </c>
    </row>
    <row r="21" spans="2:8" x14ac:dyDescent="0.25">
      <c r="B21" s="18" t="s">
        <v>577</v>
      </c>
      <c r="C21" s="23"/>
      <c r="D21" s="23"/>
      <c r="E21" s="20">
        <v>1500</v>
      </c>
      <c r="F21" s="19">
        <v>948.39499999999998</v>
      </c>
      <c r="G21" s="17">
        <f t="shared" si="0"/>
        <v>0</v>
      </c>
    </row>
    <row r="22" spans="2:8" x14ac:dyDescent="0.25">
      <c r="B22" s="18" t="s">
        <v>578</v>
      </c>
      <c r="C22" s="23"/>
      <c r="D22" s="23"/>
      <c r="E22" s="20">
        <v>1600</v>
      </c>
      <c r="F22" s="19">
        <v>1025.8150000000001</v>
      </c>
      <c r="G22" s="17">
        <f t="shared" si="0"/>
        <v>0</v>
      </c>
    </row>
    <row r="23" spans="2:8" x14ac:dyDescent="0.25">
      <c r="B23" s="18" t="s">
        <v>579</v>
      </c>
      <c r="C23" s="23"/>
      <c r="D23" s="23"/>
      <c r="E23" s="20">
        <v>1700</v>
      </c>
      <c r="F23" s="19">
        <v>1103.2349999999999</v>
      </c>
      <c r="G23" s="17">
        <f t="shared" si="0"/>
        <v>0</v>
      </c>
    </row>
    <row r="24" spans="2:8" x14ac:dyDescent="0.25">
      <c r="B24" s="18" t="s">
        <v>580</v>
      </c>
      <c r="C24" s="23"/>
      <c r="D24" s="23"/>
      <c r="E24" s="20">
        <v>1800</v>
      </c>
      <c r="F24" s="19">
        <v>1180.655</v>
      </c>
      <c r="G24" s="17">
        <f t="shared" si="0"/>
        <v>0</v>
      </c>
    </row>
    <row r="25" spans="2:8" x14ac:dyDescent="0.25">
      <c r="B25" s="18" t="s">
        <v>581</v>
      </c>
      <c r="C25" s="23"/>
      <c r="D25" s="23"/>
      <c r="E25" s="20">
        <v>1900</v>
      </c>
      <c r="F25" s="19">
        <v>1258.075</v>
      </c>
      <c r="G25" s="17">
        <f t="shared" si="0"/>
        <v>0</v>
      </c>
    </row>
    <row r="26" spans="2:8" x14ac:dyDescent="0.25">
      <c r="B26" s="18" t="s">
        <v>582</v>
      </c>
      <c r="C26" s="23"/>
      <c r="D26" s="23"/>
      <c r="E26" s="20">
        <v>2000</v>
      </c>
      <c r="F26" s="19">
        <v>1335.4949999999999</v>
      </c>
      <c r="G26" s="17">
        <f t="shared" si="0"/>
        <v>0</v>
      </c>
    </row>
    <row r="27" spans="2:8" x14ac:dyDescent="0.25">
      <c r="B27" s="18" t="s">
        <v>583</v>
      </c>
      <c r="C27" s="23"/>
      <c r="D27" s="23"/>
      <c r="E27" s="20">
        <v>2100</v>
      </c>
      <c r="F27" s="19">
        <v>1412.915</v>
      </c>
      <c r="G27" s="17">
        <f t="shared" si="0"/>
        <v>0</v>
      </c>
    </row>
    <row r="28" spans="2:8" x14ac:dyDescent="0.25">
      <c r="B28" s="18" t="s">
        <v>584</v>
      </c>
      <c r="C28" s="23"/>
      <c r="D28" s="23"/>
      <c r="E28" s="20">
        <v>2200</v>
      </c>
      <c r="F28" s="19">
        <v>1490.335</v>
      </c>
      <c r="G28" s="17">
        <f t="shared" si="0"/>
        <v>0</v>
      </c>
    </row>
    <row r="29" spans="2:8" x14ac:dyDescent="0.25">
      <c r="B29" s="18" t="s">
        <v>585</v>
      </c>
      <c r="C29" s="23"/>
      <c r="D29" s="23"/>
      <c r="E29" s="20">
        <v>2300</v>
      </c>
      <c r="F29" s="19">
        <v>1567.7550000000001</v>
      </c>
      <c r="G29" s="17">
        <f t="shared" si="0"/>
        <v>0</v>
      </c>
    </row>
    <row r="30" spans="2:8" x14ac:dyDescent="0.25">
      <c r="B30" s="18" t="s">
        <v>586</v>
      </c>
      <c r="C30" s="23"/>
      <c r="D30" s="23"/>
      <c r="E30" s="20">
        <v>2400</v>
      </c>
      <c r="F30" s="19">
        <v>1645.175</v>
      </c>
      <c r="G30" s="17">
        <f t="shared" si="0"/>
        <v>0</v>
      </c>
    </row>
    <row r="31" spans="2:8" x14ac:dyDescent="0.25">
      <c r="B31" s="18" t="s">
        <v>587</v>
      </c>
      <c r="C31" s="23"/>
      <c r="D31" s="23"/>
      <c r="E31" s="20">
        <v>2500</v>
      </c>
      <c r="F31" s="19">
        <v>1722.595</v>
      </c>
      <c r="G31" s="17">
        <f t="shared" si="0"/>
        <v>0</v>
      </c>
    </row>
    <row r="32" spans="2:8" x14ac:dyDescent="0.25">
      <c r="B32" s="18" t="s">
        <v>588</v>
      </c>
      <c r="C32" s="23"/>
      <c r="D32" s="23"/>
      <c r="E32" s="20">
        <v>2600</v>
      </c>
      <c r="F32" s="19">
        <v>1800.0150000000001</v>
      </c>
      <c r="G32" s="17">
        <f t="shared" si="0"/>
        <v>0</v>
      </c>
    </row>
    <row r="33" spans="2:7" x14ac:dyDescent="0.25">
      <c r="B33" s="18" t="s">
        <v>589</v>
      </c>
      <c r="C33" s="23"/>
      <c r="D33" s="23"/>
      <c r="E33" s="20">
        <v>2700</v>
      </c>
      <c r="F33" s="19">
        <v>1877.4349999999999</v>
      </c>
      <c r="G33" s="17">
        <f t="shared" si="0"/>
        <v>0</v>
      </c>
    </row>
    <row r="34" spans="2:7" x14ac:dyDescent="0.25">
      <c r="B34" s="18" t="s">
        <v>590</v>
      </c>
      <c r="C34" s="23"/>
      <c r="D34" s="23"/>
      <c r="E34" s="20">
        <v>2800</v>
      </c>
      <c r="F34" s="19">
        <v>1954.855</v>
      </c>
      <c r="G34" s="17">
        <f t="shared" si="0"/>
        <v>0</v>
      </c>
    </row>
    <row r="35" spans="2:7" x14ac:dyDescent="0.25">
      <c r="B35" s="18" t="s">
        <v>591</v>
      </c>
      <c r="C35" s="23"/>
      <c r="D35" s="23"/>
      <c r="E35" s="20">
        <v>2900</v>
      </c>
      <c r="F35" s="19">
        <v>2032.2750000000003</v>
      </c>
      <c r="G35" s="17">
        <f t="shared" si="0"/>
        <v>0</v>
      </c>
    </row>
    <row r="36" spans="2:7" x14ac:dyDescent="0.25">
      <c r="B36" s="18" t="s">
        <v>592</v>
      </c>
      <c r="C36" s="23"/>
      <c r="D36" s="23"/>
      <c r="E36" s="20">
        <v>3000</v>
      </c>
      <c r="F36" s="19">
        <v>2109.6950000000002</v>
      </c>
      <c r="G36" s="17">
        <f t="shared" si="0"/>
        <v>0</v>
      </c>
    </row>
    <row r="37" spans="2:7" x14ac:dyDescent="0.25">
      <c r="B37" s="18" t="s">
        <v>593</v>
      </c>
      <c r="C37" s="23"/>
      <c r="D37" s="23"/>
      <c r="E37" s="20">
        <v>3100</v>
      </c>
      <c r="F37" s="19">
        <v>2187.1149999999998</v>
      </c>
      <c r="G37" s="17">
        <f t="shared" si="0"/>
        <v>0</v>
      </c>
    </row>
    <row r="38" spans="2:7" x14ac:dyDescent="0.25">
      <c r="B38" s="18" t="s">
        <v>594</v>
      </c>
      <c r="C38" s="23"/>
      <c r="D38" s="23"/>
      <c r="E38" s="20">
        <v>3200</v>
      </c>
      <c r="F38" s="19">
        <v>2264.5349999999999</v>
      </c>
      <c r="G38" s="17">
        <f t="shared" si="0"/>
        <v>0</v>
      </c>
    </row>
    <row r="39" spans="2:7" x14ac:dyDescent="0.25">
      <c r="B39" s="18" t="s">
        <v>595</v>
      </c>
      <c r="C39" s="23"/>
      <c r="D39" s="23"/>
      <c r="E39" s="20">
        <v>3300</v>
      </c>
      <c r="F39" s="19">
        <v>2341.9549999999999</v>
      </c>
      <c r="G39" s="17">
        <f t="shared" si="0"/>
        <v>0</v>
      </c>
    </row>
    <row r="40" spans="2:7" x14ac:dyDescent="0.25">
      <c r="B40" s="18" t="s">
        <v>596</v>
      </c>
      <c r="C40" s="23"/>
      <c r="D40" s="23"/>
      <c r="E40" s="20">
        <v>3400</v>
      </c>
      <c r="F40" s="19">
        <v>2419.375</v>
      </c>
      <c r="G40" s="17">
        <f t="shared" si="0"/>
        <v>0</v>
      </c>
    </row>
    <row r="41" spans="2:7" x14ac:dyDescent="0.25">
      <c r="B41" s="18" t="s">
        <v>597</v>
      </c>
      <c r="C41" s="23"/>
      <c r="D41" s="23"/>
      <c r="E41" s="20">
        <v>3500</v>
      </c>
      <c r="F41" s="19">
        <v>2496.7950000000001</v>
      </c>
      <c r="G41" s="17">
        <f t="shared" si="0"/>
        <v>0</v>
      </c>
    </row>
    <row r="42" spans="2:7" x14ac:dyDescent="0.25">
      <c r="B42" s="18" t="s">
        <v>598</v>
      </c>
      <c r="C42" s="23"/>
      <c r="D42" s="23"/>
      <c r="E42" s="20">
        <v>3600</v>
      </c>
      <c r="F42" s="19">
        <v>2539.3760000000002</v>
      </c>
      <c r="G42" s="17">
        <f t="shared" si="0"/>
        <v>0</v>
      </c>
    </row>
    <row r="43" spans="2:7" x14ac:dyDescent="0.25">
      <c r="B43" s="18" t="s">
        <v>599</v>
      </c>
      <c r="C43" s="23"/>
      <c r="D43" s="23"/>
      <c r="E43" s="20">
        <v>3700</v>
      </c>
      <c r="F43" s="19">
        <v>2616.7959999999998</v>
      </c>
      <c r="G43" s="17">
        <f t="shared" si="0"/>
        <v>0</v>
      </c>
    </row>
    <row r="44" spans="2:7" x14ac:dyDescent="0.25">
      <c r="B44" s="18" t="s">
        <v>600</v>
      </c>
      <c r="C44" s="23"/>
      <c r="D44" s="23"/>
      <c r="E44" s="20">
        <v>3800</v>
      </c>
      <c r="F44" s="19">
        <v>2694.2159999999999</v>
      </c>
      <c r="G44" s="17">
        <f t="shared" si="0"/>
        <v>0</v>
      </c>
    </row>
    <row r="45" spans="2:7" x14ac:dyDescent="0.25">
      <c r="B45" s="18" t="s">
        <v>601</v>
      </c>
      <c r="C45" s="23"/>
      <c r="D45" s="23"/>
      <c r="E45" s="20">
        <v>3900</v>
      </c>
      <c r="F45" s="19">
        <v>2771.636</v>
      </c>
      <c r="G45" s="17">
        <f t="shared" si="0"/>
        <v>0</v>
      </c>
    </row>
    <row r="46" spans="2:7" x14ac:dyDescent="0.25">
      <c r="B46" s="18" t="s">
        <v>602</v>
      </c>
      <c r="C46" s="23"/>
      <c r="D46" s="23"/>
      <c r="E46" s="20">
        <v>4000</v>
      </c>
      <c r="F46" s="19">
        <v>2849.056</v>
      </c>
      <c r="G46" s="17">
        <f t="shared" si="0"/>
        <v>0</v>
      </c>
    </row>
    <row r="47" spans="2:7" x14ac:dyDescent="0.25">
      <c r="B47" s="18" t="s">
        <v>603</v>
      </c>
      <c r="C47" s="23"/>
      <c r="D47" s="23"/>
      <c r="E47" s="20">
        <v>4100</v>
      </c>
      <c r="F47" s="19">
        <v>2926.4760000000001</v>
      </c>
      <c r="G47" s="17">
        <f t="shared" si="0"/>
        <v>0</v>
      </c>
    </row>
    <row r="48" spans="2:7" x14ac:dyDescent="0.25">
      <c r="B48" s="18" t="s">
        <v>604</v>
      </c>
      <c r="C48" s="23"/>
      <c r="D48" s="23"/>
      <c r="E48" s="20">
        <v>4200</v>
      </c>
      <c r="F48" s="19">
        <v>3003.8960000000002</v>
      </c>
      <c r="G48" s="17">
        <f t="shared" si="0"/>
        <v>0</v>
      </c>
    </row>
    <row r="49" spans="2:7" x14ac:dyDescent="0.25">
      <c r="B49" s="18" t="s">
        <v>605</v>
      </c>
      <c r="C49" s="23"/>
      <c r="D49" s="23"/>
      <c r="E49" s="20">
        <v>4300</v>
      </c>
      <c r="F49" s="19">
        <v>3081.3159999999998</v>
      </c>
      <c r="G49" s="17">
        <f t="shared" si="0"/>
        <v>0</v>
      </c>
    </row>
    <row r="50" spans="2:7" x14ac:dyDescent="0.25">
      <c r="B50" s="18" t="s">
        <v>606</v>
      </c>
      <c r="C50" s="23"/>
      <c r="D50" s="23"/>
      <c r="E50" s="20">
        <v>4400</v>
      </c>
      <c r="F50" s="19">
        <v>3158.7359999999999</v>
      </c>
      <c r="G50" s="17">
        <f t="shared" si="0"/>
        <v>0</v>
      </c>
    </row>
    <row r="51" spans="2:7" x14ac:dyDescent="0.25">
      <c r="B51" s="18" t="s">
        <v>607</v>
      </c>
      <c r="C51" s="23"/>
      <c r="D51" s="23"/>
      <c r="E51" s="20">
        <v>4500</v>
      </c>
      <c r="F51" s="19">
        <v>3236.1559999999999</v>
      </c>
      <c r="G51" s="17">
        <f t="shared" si="0"/>
        <v>0</v>
      </c>
    </row>
    <row r="52" spans="2:7" x14ac:dyDescent="0.25">
      <c r="B52" s="18" t="s">
        <v>608</v>
      </c>
      <c r="C52" s="23"/>
      <c r="D52" s="23"/>
      <c r="E52" s="20">
        <v>4600</v>
      </c>
      <c r="F52" s="19">
        <v>3313.576</v>
      </c>
      <c r="G52" s="17">
        <f t="shared" si="0"/>
        <v>0</v>
      </c>
    </row>
    <row r="53" spans="2:7" x14ac:dyDescent="0.25">
      <c r="B53" s="18" t="s">
        <v>609</v>
      </c>
      <c r="C53" s="23"/>
      <c r="D53" s="23"/>
      <c r="E53" s="20">
        <v>4700</v>
      </c>
      <c r="F53" s="19">
        <v>3390.9960000000001</v>
      </c>
      <c r="G53" s="17">
        <f t="shared" si="0"/>
        <v>0</v>
      </c>
    </row>
    <row r="54" spans="2:7" x14ac:dyDescent="0.25">
      <c r="B54" s="18" t="s">
        <v>610</v>
      </c>
      <c r="C54" s="23"/>
      <c r="D54" s="23"/>
      <c r="E54" s="20">
        <v>4800</v>
      </c>
      <c r="F54" s="19">
        <v>3468.4160000000002</v>
      </c>
      <c r="G54" s="17">
        <f t="shared" si="0"/>
        <v>0</v>
      </c>
    </row>
    <row r="55" spans="2:7" x14ac:dyDescent="0.25">
      <c r="B55" s="18" t="s">
        <v>611</v>
      </c>
      <c r="C55" s="23"/>
      <c r="D55" s="23"/>
      <c r="E55" s="20">
        <v>4900</v>
      </c>
      <c r="F55" s="19">
        <v>3545.8359999999998</v>
      </c>
      <c r="G55" s="17">
        <f t="shared" si="0"/>
        <v>0</v>
      </c>
    </row>
    <row r="56" spans="2:7" x14ac:dyDescent="0.25">
      <c r="B56" s="18" t="s">
        <v>612</v>
      </c>
      <c r="C56" s="23"/>
      <c r="D56" s="23"/>
      <c r="E56" s="20">
        <v>5000</v>
      </c>
      <c r="F56" s="19">
        <v>3623.2559999999999</v>
      </c>
      <c r="G56" s="17">
        <f t="shared" si="0"/>
        <v>0</v>
      </c>
    </row>
  </sheetData>
  <sheetProtection sheet="1" objects="1" scenarios="1"/>
  <protectedRanges>
    <protectedRange sqref="E5 E7 E9" name="Диапазон1"/>
  </protectedRanges>
  <mergeCells count="8">
    <mergeCell ref="G12:G13"/>
    <mergeCell ref="C14:C56"/>
    <mergeCell ref="D14:D56"/>
    <mergeCell ref="B12:B13"/>
    <mergeCell ref="C12:C13"/>
    <mergeCell ref="D12:D13"/>
    <mergeCell ref="E12:E13"/>
    <mergeCell ref="F12:F13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K55"/>
  <sheetViews>
    <sheetView workbookViewId="0">
      <selection activeCell="E4" sqref="E4"/>
    </sheetView>
  </sheetViews>
  <sheetFormatPr defaultRowHeight="15" x14ac:dyDescent="0.25"/>
  <cols>
    <col min="2" max="2" width="22.5703125" customWidth="1"/>
    <col min="3" max="3" width="9.42578125" customWidth="1"/>
    <col min="6" max="6" width="27.85546875" customWidth="1"/>
    <col min="7" max="7" width="23.7109375" customWidth="1"/>
    <col min="8" max="8" width="10.5703125" bestFit="1" customWidth="1"/>
  </cols>
  <sheetData>
    <row r="1" spans="2:11" ht="9.9499999999999993" customHeight="1" x14ac:dyDescent="0.25"/>
    <row r="2" spans="2:11" ht="15.75" x14ac:dyDescent="0.25">
      <c r="B2" s="3"/>
      <c r="C2" s="4" t="s">
        <v>51</v>
      </c>
      <c r="D2" s="5"/>
      <c r="E2" s="5"/>
      <c r="F2" s="6"/>
    </row>
    <row r="3" spans="2:11" ht="9.9499999999999993" customHeight="1" thickBot="1" x14ac:dyDescent="0.3">
      <c r="B3" s="7"/>
      <c r="C3" s="8"/>
      <c r="D3" s="8"/>
      <c r="E3" s="8"/>
      <c r="F3" s="9"/>
    </row>
    <row r="4" spans="2:11" ht="16.5" thickBot="1" x14ac:dyDescent="0.3">
      <c r="B4" s="7" t="s">
        <v>48</v>
      </c>
      <c r="C4" s="8"/>
      <c r="D4" s="8"/>
      <c r="E4" s="10"/>
      <c r="F4" s="9"/>
    </row>
    <row r="5" spans="2:11" ht="9.9499999999999993" customHeight="1" thickBot="1" x14ac:dyDescent="0.3">
      <c r="B5" s="7"/>
      <c r="C5" s="8"/>
      <c r="D5" s="8"/>
      <c r="E5" s="11"/>
      <c r="F5" s="9"/>
    </row>
    <row r="6" spans="2:11" ht="16.5" thickBot="1" x14ac:dyDescent="0.3">
      <c r="B6" s="7" t="s">
        <v>49</v>
      </c>
      <c r="C6" s="8"/>
      <c r="D6" s="8"/>
      <c r="E6" s="10"/>
      <c r="F6" s="9"/>
      <c r="H6" t="s">
        <v>47</v>
      </c>
      <c r="K6" s="2">
        <f>(E4+E6)/2-E8</f>
        <v>0</v>
      </c>
    </row>
    <row r="7" spans="2:11" ht="15" customHeight="1" thickBot="1" x14ac:dyDescent="0.3">
      <c r="B7" s="7"/>
      <c r="C7" s="8"/>
      <c r="D7" s="8"/>
      <c r="E7" s="11"/>
      <c r="F7" s="9"/>
      <c r="H7" t="s">
        <v>613</v>
      </c>
    </row>
    <row r="8" spans="2:11" ht="16.5" thickBot="1" x14ac:dyDescent="0.3">
      <c r="B8" s="7" t="s">
        <v>50</v>
      </c>
      <c r="C8" s="8"/>
      <c r="D8" s="8"/>
      <c r="E8" s="10"/>
      <c r="F8" s="9"/>
    </row>
    <row r="9" spans="2:11" ht="9.9499999999999993" customHeight="1" x14ac:dyDescent="0.25">
      <c r="B9" s="12"/>
      <c r="C9" s="13"/>
      <c r="D9" s="13"/>
      <c r="E9" s="14"/>
      <c r="F9" s="15"/>
    </row>
    <row r="11" spans="2:11" ht="15" customHeight="1" x14ac:dyDescent="0.25">
      <c r="B11" s="24" t="s">
        <v>0</v>
      </c>
      <c r="C11" s="26" t="s">
        <v>1</v>
      </c>
      <c r="D11" s="26" t="s">
        <v>2</v>
      </c>
      <c r="E11" s="26" t="s">
        <v>3</v>
      </c>
      <c r="F11" s="22" t="s">
        <v>52</v>
      </c>
      <c r="G11" s="22" t="s">
        <v>53</v>
      </c>
    </row>
    <row r="12" spans="2:11" ht="23.25" customHeight="1" x14ac:dyDescent="0.25">
      <c r="B12" s="25"/>
      <c r="C12" s="27"/>
      <c r="D12" s="27"/>
      <c r="E12" s="27"/>
      <c r="F12" s="28"/>
      <c r="G12" s="22"/>
    </row>
    <row r="13" spans="2:11" x14ac:dyDescent="0.25">
      <c r="B13" s="18" t="s">
        <v>183</v>
      </c>
      <c r="C13" s="23">
        <v>260</v>
      </c>
      <c r="D13" s="23">
        <v>80</v>
      </c>
      <c r="E13" s="1">
        <v>800</v>
      </c>
      <c r="F13" s="19">
        <v>295.24</v>
      </c>
      <c r="G13" s="17">
        <f>F13*POWER((($E$4+$E$6)/2-$E$8)/70,1.4)</f>
        <v>0</v>
      </c>
    </row>
    <row r="14" spans="2:11" x14ac:dyDescent="0.25">
      <c r="B14" s="18" t="s">
        <v>184</v>
      </c>
      <c r="C14" s="23"/>
      <c r="D14" s="23"/>
      <c r="E14" s="1">
        <v>900</v>
      </c>
      <c r="F14" s="19">
        <v>348.91999999999996</v>
      </c>
      <c r="G14" s="17">
        <f t="shared" ref="G14:G55" si="0">F14*POWER((($E$4+$E$6)/2-$E$8)/70,1.4)</f>
        <v>0</v>
      </c>
    </row>
    <row r="15" spans="2:11" x14ac:dyDescent="0.25">
      <c r="B15" s="18" t="s">
        <v>185</v>
      </c>
      <c r="C15" s="23"/>
      <c r="D15" s="23"/>
      <c r="E15" s="1">
        <v>1000</v>
      </c>
      <c r="F15" s="19">
        <v>402.59999999999997</v>
      </c>
      <c r="G15" s="17">
        <f t="shared" si="0"/>
        <v>0</v>
      </c>
    </row>
    <row r="16" spans="2:11" x14ac:dyDescent="0.25">
      <c r="B16" s="18" t="s">
        <v>186</v>
      </c>
      <c r="C16" s="23"/>
      <c r="D16" s="23"/>
      <c r="E16" s="1">
        <v>1100</v>
      </c>
      <c r="F16" s="19">
        <v>456.27999999999992</v>
      </c>
      <c r="G16" s="17">
        <f t="shared" si="0"/>
        <v>0</v>
      </c>
    </row>
    <row r="17" spans="2:8" ht="15.75" x14ac:dyDescent="0.25">
      <c r="B17" s="18" t="s">
        <v>187</v>
      </c>
      <c r="C17" s="23"/>
      <c r="D17" s="23"/>
      <c r="E17" s="1">
        <v>1200</v>
      </c>
      <c r="F17" s="19">
        <v>509.95999999999992</v>
      </c>
      <c r="G17" s="17">
        <f t="shared" si="0"/>
        <v>0</v>
      </c>
      <c r="H17" s="16"/>
    </row>
    <row r="18" spans="2:8" x14ac:dyDescent="0.25">
      <c r="B18" s="18" t="s">
        <v>188</v>
      </c>
      <c r="C18" s="23"/>
      <c r="D18" s="23"/>
      <c r="E18" s="1">
        <v>1300</v>
      </c>
      <c r="F18" s="19">
        <v>563.64</v>
      </c>
      <c r="G18" s="17">
        <f t="shared" si="0"/>
        <v>0</v>
      </c>
    </row>
    <row r="19" spans="2:8" x14ac:dyDescent="0.25">
      <c r="B19" s="18" t="s">
        <v>189</v>
      </c>
      <c r="C19" s="23"/>
      <c r="D19" s="23"/>
      <c r="E19" s="1">
        <v>1400</v>
      </c>
      <c r="F19" s="19">
        <v>617.32000000000005</v>
      </c>
      <c r="G19" s="17">
        <f t="shared" si="0"/>
        <v>0</v>
      </c>
    </row>
    <row r="20" spans="2:8" x14ac:dyDescent="0.25">
      <c r="B20" s="18" t="s">
        <v>190</v>
      </c>
      <c r="C20" s="23"/>
      <c r="D20" s="23"/>
      <c r="E20" s="1">
        <v>1500</v>
      </c>
      <c r="F20" s="19">
        <v>671</v>
      </c>
      <c r="G20" s="17">
        <f t="shared" si="0"/>
        <v>0</v>
      </c>
    </row>
    <row r="21" spans="2:8" x14ac:dyDescent="0.25">
      <c r="B21" s="18" t="s">
        <v>191</v>
      </c>
      <c r="C21" s="23"/>
      <c r="D21" s="23"/>
      <c r="E21" s="1">
        <v>1600</v>
      </c>
      <c r="F21" s="19">
        <v>724.67999999999984</v>
      </c>
      <c r="G21" s="17">
        <f t="shared" si="0"/>
        <v>0</v>
      </c>
    </row>
    <row r="22" spans="2:8" x14ac:dyDescent="0.25">
      <c r="B22" s="18" t="s">
        <v>192</v>
      </c>
      <c r="C22" s="23"/>
      <c r="D22" s="23"/>
      <c r="E22" s="1">
        <v>1700</v>
      </c>
      <c r="F22" s="19">
        <v>778.3599999999999</v>
      </c>
      <c r="G22" s="17">
        <f t="shared" si="0"/>
        <v>0</v>
      </c>
    </row>
    <row r="23" spans="2:8" x14ac:dyDescent="0.25">
      <c r="B23" s="18" t="s">
        <v>193</v>
      </c>
      <c r="C23" s="23"/>
      <c r="D23" s="23"/>
      <c r="E23" s="1">
        <v>1800</v>
      </c>
      <c r="F23" s="19">
        <v>832.03999999999985</v>
      </c>
      <c r="G23" s="17">
        <f t="shared" si="0"/>
        <v>0</v>
      </c>
    </row>
    <row r="24" spans="2:8" x14ac:dyDescent="0.25">
      <c r="B24" s="18" t="s">
        <v>194</v>
      </c>
      <c r="C24" s="23"/>
      <c r="D24" s="23"/>
      <c r="E24" s="1">
        <v>1900</v>
      </c>
      <c r="F24" s="19">
        <v>885.71999999999991</v>
      </c>
      <c r="G24" s="17">
        <f t="shared" si="0"/>
        <v>0</v>
      </c>
    </row>
    <row r="25" spans="2:8" x14ac:dyDescent="0.25">
      <c r="B25" s="18" t="s">
        <v>195</v>
      </c>
      <c r="C25" s="23"/>
      <c r="D25" s="23"/>
      <c r="E25" s="1">
        <v>2000</v>
      </c>
      <c r="F25" s="19">
        <v>939.39999999999986</v>
      </c>
      <c r="G25" s="17">
        <f t="shared" si="0"/>
        <v>0</v>
      </c>
    </row>
    <row r="26" spans="2:8" x14ac:dyDescent="0.25">
      <c r="B26" s="18" t="s">
        <v>196</v>
      </c>
      <c r="C26" s="23"/>
      <c r="D26" s="23"/>
      <c r="E26" s="1">
        <v>2100</v>
      </c>
      <c r="F26" s="19">
        <v>993.07999999999993</v>
      </c>
      <c r="G26" s="17">
        <f t="shared" si="0"/>
        <v>0</v>
      </c>
    </row>
    <row r="27" spans="2:8" x14ac:dyDescent="0.25">
      <c r="B27" s="18" t="s">
        <v>197</v>
      </c>
      <c r="C27" s="23"/>
      <c r="D27" s="23"/>
      <c r="E27" s="1">
        <v>2200</v>
      </c>
      <c r="F27" s="19">
        <v>1046.76</v>
      </c>
      <c r="G27" s="17">
        <f t="shared" si="0"/>
        <v>0</v>
      </c>
    </row>
    <row r="28" spans="2:8" x14ac:dyDescent="0.25">
      <c r="B28" s="18" t="s">
        <v>198</v>
      </c>
      <c r="C28" s="23"/>
      <c r="D28" s="23"/>
      <c r="E28" s="1">
        <v>2300</v>
      </c>
      <c r="F28" s="19">
        <v>1100.44</v>
      </c>
      <c r="G28" s="17">
        <f t="shared" si="0"/>
        <v>0</v>
      </c>
    </row>
    <row r="29" spans="2:8" x14ac:dyDescent="0.25">
      <c r="B29" s="18" t="s">
        <v>199</v>
      </c>
      <c r="C29" s="23"/>
      <c r="D29" s="23"/>
      <c r="E29" s="1">
        <v>2400</v>
      </c>
      <c r="F29" s="19">
        <v>1154.1199999999999</v>
      </c>
      <c r="G29" s="17">
        <f t="shared" si="0"/>
        <v>0</v>
      </c>
    </row>
    <row r="30" spans="2:8" x14ac:dyDescent="0.25">
      <c r="B30" s="18" t="s">
        <v>200</v>
      </c>
      <c r="C30" s="23"/>
      <c r="D30" s="23"/>
      <c r="E30" s="1">
        <v>2500</v>
      </c>
      <c r="F30" s="19">
        <v>1207.8</v>
      </c>
      <c r="G30" s="17">
        <f t="shared" si="0"/>
        <v>0</v>
      </c>
    </row>
    <row r="31" spans="2:8" x14ac:dyDescent="0.25">
      <c r="B31" s="18" t="s">
        <v>201</v>
      </c>
      <c r="C31" s="23"/>
      <c r="D31" s="23"/>
      <c r="E31" s="1">
        <v>2600</v>
      </c>
      <c r="F31" s="19">
        <v>1261.48</v>
      </c>
      <c r="G31" s="17">
        <f t="shared" si="0"/>
        <v>0</v>
      </c>
    </row>
    <row r="32" spans="2:8" x14ac:dyDescent="0.25">
      <c r="B32" s="18" t="s">
        <v>202</v>
      </c>
      <c r="C32" s="23"/>
      <c r="D32" s="23"/>
      <c r="E32" s="1">
        <v>2700</v>
      </c>
      <c r="F32" s="19">
        <v>1315.16</v>
      </c>
      <c r="G32" s="17">
        <f t="shared" si="0"/>
        <v>0</v>
      </c>
    </row>
    <row r="33" spans="2:7" x14ac:dyDescent="0.25">
      <c r="B33" s="18" t="s">
        <v>203</v>
      </c>
      <c r="C33" s="23"/>
      <c r="D33" s="23"/>
      <c r="E33" s="1">
        <v>2800</v>
      </c>
      <c r="F33" s="19">
        <v>1368.84</v>
      </c>
      <c r="G33" s="17">
        <f t="shared" si="0"/>
        <v>0</v>
      </c>
    </row>
    <row r="34" spans="2:7" x14ac:dyDescent="0.25">
      <c r="B34" s="18" t="s">
        <v>204</v>
      </c>
      <c r="C34" s="23"/>
      <c r="D34" s="23"/>
      <c r="E34" s="1">
        <v>2900</v>
      </c>
      <c r="F34" s="19">
        <v>1422.5199999999998</v>
      </c>
      <c r="G34" s="17">
        <f t="shared" si="0"/>
        <v>0</v>
      </c>
    </row>
    <row r="35" spans="2:7" x14ac:dyDescent="0.25">
      <c r="B35" s="18" t="s">
        <v>205</v>
      </c>
      <c r="C35" s="23"/>
      <c r="D35" s="23"/>
      <c r="E35" s="1">
        <v>3000</v>
      </c>
      <c r="F35" s="19">
        <v>1476.1999999999998</v>
      </c>
      <c r="G35" s="17">
        <f t="shared" si="0"/>
        <v>0</v>
      </c>
    </row>
    <row r="36" spans="2:7" x14ac:dyDescent="0.25">
      <c r="B36" s="18" t="s">
        <v>206</v>
      </c>
      <c r="C36" s="23"/>
      <c r="D36" s="23"/>
      <c r="E36" s="1">
        <v>3100</v>
      </c>
      <c r="F36" s="19">
        <v>1529.8799999999997</v>
      </c>
      <c r="G36" s="17">
        <f t="shared" si="0"/>
        <v>0</v>
      </c>
    </row>
    <row r="37" spans="2:7" x14ac:dyDescent="0.25">
      <c r="B37" s="18" t="s">
        <v>207</v>
      </c>
      <c r="C37" s="23"/>
      <c r="D37" s="23"/>
      <c r="E37" s="1">
        <v>3200</v>
      </c>
      <c r="F37" s="19">
        <v>1583.5599999999997</v>
      </c>
      <c r="G37" s="17">
        <f t="shared" si="0"/>
        <v>0</v>
      </c>
    </row>
    <row r="38" spans="2:7" x14ac:dyDescent="0.25">
      <c r="B38" s="18" t="s">
        <v>208</v>
      </c>
      <c r="C38" s="23"/>
      <c r="D38" s="23"/>
      <c r="E38" s="1">
        <v>3300</v>
      </c>
      <c r="F38" s="19">
        <v>1637.2399999999998</v>
      </c>
      <c r="G38" s="17">
        <f t="shared" si="0"/>
        <v>0</v>
      </c>
    </row>
    <row r="39" spans="2:7" x14ac:dyDescent="0.25">
      <c r="B39" s="18" t="s">
        <v>209</v>
      </c>
      <c r="C39" s="23"/>
      <c r="D39" s="23"/>
      <c r="E39" s="1">
        <v>3400</v>
      </c>
      <c r="F39" s="19">
        <v>1690.9199999999998</v>
      </c>
      <c r="G39" s="17">
        <f t="shared" si="0"/>
        <v>0</v>
      </c>
    </row>
    <row r="40" spans="2:7" x14ac:dyDescent="0.25">
      <c r="B40" s="18" t="s">
        <v>210</v>
      </c>
      <c r="C40" s="23"/>
      <c r="D40" s="23"/>
      <c r="E40" s="1">
        <v>3500</v>
      </c>
      <c r="F40" s="19">
        <v>1744.5999999999997</v>
      </c>
      <c r="G40" s="17">
        <f t="shared" si="0"/>
        <v>0</v>
      </c>
    </row>
    <row r="41" spans="2:7" x14ac:dyDescent="0.25">
      <c r="B41" s="18" t="s">
        <v>211</v>
      </c>
      <c r="C41" s="23"/>
      <c r="D41" s="23"/>
      <c r="E41" s="1">
        <v>3600</v>
      </c>
      <c r="F41" s="19">
        <v>1776.8079999999998</v>
      </c>
      <c r="G41" s="17">
        <f t="shared" si="0"/>
        <v>0</v>
      </c>
    </row>
    <row r="42" spans="2:7" x14ac:dyDescent="0.25">
      <c r="B42" s="18" t="s">
        <v>212</v>
      </c>
      <c r="C42" s="23"/>
      <c r="D42" s="23"/>
      <c r="E42" s="1">
        <v>3700</v>
      </c>
      <c r="F42" s="19">
        <v>1830.4879999999998</v>
      </c>
      <c r="G42" s="17">
        <f t="shared" si="0"/>
        <v>0</v>
      </c>
    </row>
    <row r="43" spans="2:7" x14ac:dyDescent="0.25">
      <c r="B43" s="18" t="s">
        <v>213</v>
      </c>
      <c r="C43" s="23"/>
      <c r="D43" s="23"/>
      <c r="E43" s="1">
        <v>3800</v>
      </c>
      <c r="F43" s="19">
        <v>1884.1679999999997</v>
      </c>
      <c r="G43" s="17">
        <f t="shared" si="0"/>
        <v>0</v>
      </c>
    </row>
    <row r="44" spans="2:7" x14ac:dyDescent="0.25">
      <c r="B44" s="18" t="s">
        <v>214</v>
      </c>
      <c r="C44" s="23"/>
      <c r="D44" s="23"/>
      <c r="E44" s="1">
        <v>3900</v>
      </c>
      <c r="F44" s="19">
        <v>1937.8479999999997</v>
      </c>
      <c r="G44" s="17">
        <f t="shared" si="0"/>
        <v>0</v>
      </c>
    </row>
    <row r="45" spans="2:7" x14ac:dyDescent="0.25">
      <c r="B45" s="18" t="s">
        <v>215</v>
      </c>
      <c r="C45" s="23"/>
      <c r="D45" s="23"/>
      <c r="E45" s="1">
        <v>4000</v>
      </c>
      <c r="F45" s="19">
        <v>1991.5279999999998</v>
      </c>
      <c r="G45" s="17">
        <f t="shared" si="0"/>
        <v>0</v>
      </c>
    </row>
    <row r="46" spans="2:7" x14ac:dyDescent="0.25">
      <c r="B46" s="18" t="s">
        <v>216</v>
      </c>
      <c r="C46" s="23"/>
      <c r="D46" s="23"/>
      <c r="E46" s="1">
        <v>4100</v>
      </c>
      <c r="F46" s="19">
        <v>2045.2079999999999</v>
      </c>
      <c r="G46" s="17">
        <f t="shared" si="0"/>
        <v>0</v>
      </c>
    </row>
    <row r="47" spans="2:7" x14ac:dyDescent="0.25">
      <c r="B47" s="18" t="s">
        <v>217</v>
      </c>
      <c r="C47" s="23"/>
      <c r="D47" s="23"/>
      <c r="E47" s="1">
        <v>4200</v>
      </c>
      <c r="F47" s="19">
        <v>2098.8879999999999</v>
      </c>
      <c r="G47" s="17">
        <f t="shared" si="0"/>
        <v>0</v>
      </c>
    </row>
    <row r="48" spans="2:7" x14ac:dyDescent="0.25">
      <c r="B48" s="18" t="s">
        <v>218</v>
      </c>
      <c r="C48" s="23"/>
      <c r="D48" s="23"/>
      <c r="E48" s="1">
        <v>4300</v>
      </c>
      <c r="F48" s="19">
        <v>2152.5680000000002</v>
      </c>
      <c r="G48" s="17">
        <f t="shared" si="0"/>
        <v>0</v>
      </c>
    </row>
    <row r="49" spans="2:7" x14ac:dyDescent="0.25">
      <c r="B49" s="18" t="s">
        <v>219</v>
      </c>
      <c r="C49" s="23"/>
      <c r="D49" s="23"/>
      <c r="E49" s="1">
        <v>4400</v>
      </c>
      <c r="F49" s="19">
        <v>2206.248</v>
      </c>
      <c r="G49" s="17">
        <f t="shared" si="0"/>
        <v>0</v>
      </c>
    </row>
    <row r="50" spans="2:7" x14ac:dyDescent="0.25">
      <c r="B50" s="18" t="s">
        <v>220</v>
      </c>
      <c r="C50" s="23"/>
      <c r="D50" s="23"/>
      <c r="E50" s="1">
        <v>4500</v>
      </c>
      <c r="F50" s="19">
        <v>2259.9279999999999</v>
      </c>
      <c r="G50" s="17">
        <f t="shared" si="0"/>
        <v>0</v>
      </c>
    </row>
    <row r="51" spans="2:7" x14ac:dyDescent="0.25">
      <c r="B51" s="18" t="s">
        <v>221</v>
      </c>
      <c r="C51" s="23"/>
      <c r="D51" s="23"/>
      <c r="E51" s="1">
        <v>4600</v>
      </c>
      <c r="F51" s="19">
        <v>2313.6080000000002</v>
      </c>
      <c r="G51" s="17">
        <f t="shared" si="0"/>
        <v>0</v>
      </c>
    </row>
    <row r="52" spans="2:7" x14ac:dyDescent="0.25">
      <c r="B52" s="18" t="s">
        <v>222</v>
      </c>
      <c r="C52" s="23"/>
      <c r="D52" s="23"/>
      <c r="E52" s="1">
        <v>4700</v>
      </c>
      <c r="F52" s="19">
        <v>2367.288</v>
      </c>
      <c r="G52" s="17">
        <f t="shared" si="0"/>
        <v>0</v>
      </c>
    </row>
    <row r="53" spans="2:7" x14ac:dyDescent="0.25">
      <c r="B53" s="18" t="s">
        <v>223</v>
      </c>
      <c r="C53" s="23"/>
      <c r="D53" s="23"/>
      <c r="E53" s="1">
        <v>4800</v>
      </c>
      <c r="F53" s="19">
        <v>2420.9679999999998</v>
      </c>
      <c r="G53" s="17">
        <f t="shared" si="0"/>
        <v>0</v>
      </c>
    </row>
    <row r="54" spans="2:7" x14ac:dyDescent="0.25">
      <c r="B54" s="18" t="s">
        <v>224</v>
      </c>
      <c r="C54" s="23"/>
      <c r="D54" s="23"/>
      <c r="E54" s="1">
        <v>4900</v>
      </c>
      <c r="F54" s="19">
        <v>2474.6480000000001</v>
      </c>
      <c r="G54" s="17">
        <f t="shared" si="0"/>
        <v>0</v>
      </c>
    </row>
    <row r="55" spans="2:7" x14ac:dyDescent="0.25">
      <c r="B55" s="18" t="s">
        <v>225</v>
      </c>
      <c r="C55" s="23"/>
      <c r="D55" s="23"/>
      <c r="E55" s="1">
        <v>5000</v>
      </c>
      <c r="F55" s="19">
        <v>2528.328</v>
      </c>
      <c r="G55" s="17">
        <f t="shared" si="0"/>
        <v>0</v>
      </c>
    </row>
  </sheetData>
  <sheetProtection sheet="1" objects="1" scenarios="1"/>
  <protectedRanges>
    <protectedRange sqref="E4 E6 E8" name="Диапазон1"/>
  </protectedRanges>
  <mergeCells count="8">
    <mergeCell ref="G11:G12"/>
    <mergeCell ref="C13:C55"/>
    <mergeCell ref="D13:D55"/>
    <mergeCell ref="B11:B12"/>
    <mergeCell ref="C11:C12"/>
    <mergeCell ref="D11:D12"/>
    <mergeCell ref="E11:E12"/>
    <mergeCell ref="F11:F1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K55"/>
  <sheetViews>
    <sheetView workbookViewId="0">
      <selection activeCell="F13" sqref="F13 E4 E6 E8"/>
    </sheetView>
  </sheetViews>
  <sheetFormatPr defaultRowHeight="15" x14ac:dyDescent="0.25"/>
  <cols>
    <col min="2" max="2" width="22.5703125" customWidth="1"/>
    <col min="3" max="3" width="9.42578125" customWidth="1"/>
    <col min="6" max="6" width="27.85546875" customWidth="1"/>
    <col min="7" max="7" width="23.7109375" customWidth="1"/>
    <col min="8" max="8" width="10.5703125" bestFit="1" customWidth="1"/>
  </cols>
  <sheetData>
    <row r="1" spans="2:11" ht="9.9499999999999993" customHeight="1" x14ac:dyDescent="0.25"/>
    <row r="2" spans="2:11" ht="15.75" x14ac:dyDescent="0.25">
      <c r="B2" s="3"/>
      <c r="C2" s="4" t="s">
        <v>51</v>
      </c>
      <c r="D2" s="5"/>
      <c r="E2" s="5"/>
      <c r="F2" s="6"/>
    </row>
    <row r="3" spans="2:11" ht="9.9499999999999993" customHeight="1" thickBot="1" x14ac:dyDescent="0.3">
      <c r="B3" s="7"/>
      <c r="C3" s="8"/>
      <c r="D3" s="8"/>
      <c r="E3" s="8"/>
      <c r="F3" s="9"/>
    </row>
    <row r="4" spans="2:11" ht="16.5" thickBot="1" x14ac:dyDescent="0.3">
      <c r="B4" s="7" t="s">
        <v>48</v>
      </c>
      <c r="C4" s="8"/>
      <c r="D4" s="8"/>
      <c r="E4" s="10"/>
      <c r="F4" s="9"/>
    </row>
    <row r="5" spans="2:11" ht="9.9499999999999993" customHeight="1" thickBot="1" x14ac:dyDescent="0.3">
      <c r="B5" s="7"/>
      <c r="C5" s="8"/>
      <c r="D5" s="8"/>
      <c r="E5" s="11"/>
      <c r="F5" s="9"/>
    </row>
    <row r="6" spans="2:11" ht="16.5" thickBot="1" x14ac:dyDescent="0.3">
      <c r="B6" s="7" t="s">
        <v>49</v>
      </c>
      <c r="C6" s="8"/>
      <c r="D6" s="8"/>
      <c r="E6" s="10"/>
      <c r="F6" s="9"/>
      <c r="H6" t="s">
        <v>47</v>
      </c>
      <c r="K6" s="2">
        <f>(E4+E6)/2-E8</f>
        <v>0</v>
      </c>
    </row>
    <row r="7" spans="2:11" ht="15.75" customHeight="1" thickBot="1" x14ac:dyDescent="0.3">
      <c r="B7" s="7"/>
      <c r="C7" s="8"/>
      <c r="D7" s="8"/>
      <c r="E7" s="11"/>
      <c r="F7" s="9"/>
      <c r="H7" t="s">
        <v>613</v>
      </c>
    </row>
    <row r="8" spans="2:11" ht="16.5" thickBot="1" x14ac:dyDescent="0.3">
      <c r="B8" s="7" t="s">
        <v>50</v>
      </c>
      <c r="C8" s="8"/>
      <c r="D8" s="8"/>
      <c r="E8" s="10"/>
      <c r="F8" s="9"/>
    </row>
    <row r="9" spans="2:11" ht="9.9499999999999993" customHeight="1" x14ac:dyDescent="0.25">
      <c r="B9" s="12"/>
      <c r="C9" s="13"/>
      <c r="D9" s="13"/>
      <c r="E9" s="14"/>
      <c r="F9" s="15"/>
    </row>
    <row r="11" spans="2:11" ht="15" customHeight="1" x14ac:dyDescent="0.25">
      <c r="B11" s="24" t="s">
        <v>0</v>
      </c>
      <c r="C11" s="26" t="s">
        <v>1</v>
      </c>
      <c r="D11" s="26" t="s">
        <v>2</v>
      </c>
      <c r="E11" s="26" t="s">
        <v>3</v>
      </c>
      <c r="F11" s="22" t="s">
        <v>52</v>
      </c>
      <c r="G11" s="22" t="s">
        <v>53</v>
      </c>
    </row>
    <row r="12" spans="2:11" ht="23.25" customHeight="1" x14ac:dyDescent="0.25">
      <c r="B12" s="24"/>
      <c r="C12" s="26"/>
      <c r="D12" s="26"/>
      <c r="E12" s="26"/>
      <c r="F12" s="22"/>
      <c r="G12" s="22"/>
    </row>
    <row r="13" spans="2:11" x14ac:dyDescent="0.25">
      <c r="B13" s="18" t="s">
        <v>226</v>
      </c>
      <c r="C13" s="23">
        <v>260</v>
      </c>
      <c r="D13" s="23">
        <v>100</v>
      </c>
      <c r="E13" s="1">
        <v>800</v>
      </c>
      <c r="F13" s="19">
        <v>337.15</v>
      </c>
      <c r="G13" s="17">
        <f>F13*POWER((($E$4+$E$6)/2-$E$8)/70,1.4)</f>
        <v>0</v>
      </c>
    </row>
    <row r="14" spans="2:11" x14ac:dyDescent="0.25">
      <c r="B14" s="18" t="s">
        <v>227</v>
      </c>
      <c r="C14" s="23"/>
      <c r="D14" s="23"/>
      <c r="E14" s="1">
        <v>900</v>
      </c>
      <c r="F14" s="19">
        <v>398.45</v>
      </c>
      <c r="G14" s="17">
        <f t="shared" ref="G14:G55" si="0">F14*POWER((($E$4+$E$6)/2-$E$8)/70,1.4)</f>
        <v>0</v>
      </c>
    </row>
    <row r="15" spans="2:11" x14ac:dyDescent="0.25">
      <c r="B15" s="18" t="s">
        <v>228</v>
      </c>
      <c r="C15" s="23"/>
      <c r="D15" s="23"/>
      <c r="E15" s="1">
        <v>1000</v>
      </c>
      <c r="F15" s="19">
        <v>459.75</v>
      </c>
      <c r="G15" s="17">
        <f t="shared" si="0"/>
        <v>0</v>
      </c>
    </row>
    <row r="16" spans="2:11" x14ac:dyDescent="0.25">
      <c r="B16" s="18" t="s">
        <v>229</v>
      </c>
      <c r="C16" s="23"/>
      <c r="D16" s="23"/>
      <c r="E16" s="1">
        <v>1100</v>
      </c>
      <c r="F16" s="19">
        <v>521.04999999999995</v>
      </c>
      <c r="G16" s="17">
        <f t="shared" si="0"/>
        <v>0</v>
      </c>
    </row>
    <row r="17" spans="2:8" ht="15.75" x14ac:dyDescent="0.25">
      <c r="B17" s="18" t="s">
        <v>230</v>
      </c>
      <c r="C17" s="23"/>
      <c r="D17" s="23"/>
      <c r="E17" s="1">
        <v>1200</v>
      </c>
      <c r="F17" s="19">
        <v>582.35</v>
      </c>
      <c r="G17" s="17">
        <f t="shared" si="0"/>
        <v>0</v>
      </c>
      <c r="H17" s="16"/>
    </row>
    <row r="18" spans="2:8" x14ac:dyDescent="0.25">
      <c r="B18" s="18" t="s">
        <v>231</v>
      </c>
      <c r="C18" s="23"/>
      <c r="D18" s="23"/>
      <c r="E18" s="1">
        <v>1300</v>
      </c>
      <c r="F18" s="19">
        <v>643.65</v>
      </c>
      <c r="G18" s="17">
        <f t="shared" si="0"/>
        <v>0</v>
      </c>
    </row>
    <row r="19" spans="2:8" x14ac:dyDescent="0.25">
      <c r="B19" s="18" t="s">
        <v>232</v>
      </c>
      <c r="C19" s="23"/>
      <c r="D19" s="23"/>
      <c r="E19" s="1">
        <v>1400</v>
      </c>
      <c r="F19" s="19">
        <v>704.95</v>
      </c>
      <c r="G19" s="17">
        <f t="shared" si="0"/>
        <v>0</v>
      </c>
    </row>
    <row r="20" spans="2:8" x14ac:dyDescent="0.25">
      <c r="B20" s="18" t="s">
        <v>233</v>
      </c>
      <c r="C20" s="23"/>
      <c r="D20" s="23"/>
      <c r="E20" s="1">
        <v>1500</v>
      </c>
      <c r="F20" s="19">
        <v>766.25</v>
      </c>
      <c r="G20" s="17">
        <f t="shared" si="0"/>
        <v>0</v>
      </c>
    </row>
    <row r="21" spans="2:8" x14ac:dyDescent="0.25">
      <c r="B21" s="18" t="s">
        <v>234</v>
      </c>
      <c r="C21" s="23"/>
      <c r="D21" s="23"/>
      <c r="E21" s="1">
        <v>1600</v>
      </c>
      <c r="F21" s="19">
        <v>827.55</v>
      </c>
      <c r="G21" s="17">
        <f t="shared" si="0"/>
        <v>0</v>
      </c>
    </row>
    <row r="22" spans="2:8" x14ac:dyDescent="0.25">
      <c r="B22" s="18" t="s">
        <v>235</v>
      </c>
      <c r="C22" s="23"/>
      <c r="D22" s="23"/>
      <c r="E22" s="1">
        <v>1700</v>
      </c>
      <c r="F22" s="19">
        <v>888.85</v>
      </c>
      <c r="G22" s="17">
        <f t="shared" si="0"/>
        <v>0</v>
      </c>
    </row>
    <row r="23" spans="2:8" x14ac:dyDescent="0.25">
      <c r="B23" s="18" t="s">
        <v>236</v>
      </c>
      <c r="C23" s="23"/>
      <c r="D23" s="23"/>
      <c r="E23" s="1">
        <v>1800</v>
      </c>
      <c r="F23" s="19">
        <v>950.15</v>
      </c>
      <c r="G23" s="17">
        <f t="shared" si="0"/>
        <v>0</v>
      </c>
    </row>
    <row r="24" spans="2:8" x14ac:dyDescent="0.25">
      <c r="B24" s="18" t="s">
        <v>237</v>
      </c>
      <c r="C24" s="23"/>
      <c r="D24" s="23"/>
      <c r="E24" s="1">
        <v>1900</v>
      </c>
      <c r="F24" s="19">
        <v>1011.45</v>
      </c>
      <c r="G24" s="17">
        <f t="shared" si="0"/>
        <v>0</v>
      </c>
    </row>
    <row r="25" spans="2:8" x14ac:dyDescent="0.25">
      <c r="B25" s="18" t="s">
        <v>238</v>
      </c>
      <c r="C25" s="23"/>
      <c r="D25" s="23"/>
      <c r="E25" s="1">
        <v>2000</v>
      </c>
      <c r="F25" s="19">
        <v>1072.75</v>
      </c>
      <c r="G25" s="17">
        <f t="shared" si="0"/>
        <v>0</v>
      </c>
    </row>
    <row r="26" spans="2:8" x14ac:dyDescent="0.25">
      <c r="B26" s="18" t="s">
        <v>239</v>
      </c>
      <c r="C26" s="23"/>
      <c r="D26" s="23"/>
      <c r="E26" s="1">
        <v>2100</v>
      </c>
      <c r="F26" s="19">
        <v>1134.05</v>
      </c>
      <c r="G26" s="17">
        <f t="shared" si="0"/>
        <v>0</v>
      </c>
    </row>
    <row r="27" spans="2:8" x14ac:dyDescent="0.25">
      <c r="B27" s="18" t="s">
        <v>240</v>
      </c>
      <c r="C27" s="23"/>
      <c r="D27" s="23"/>
      <c r="E27" s="1">
        <v>2200</v>
      </c>
      <c r="F27" s="19">
        <v>1195.3499999999999</v>
      </c>
      <c r="G27" s="17">
        <f t="shared" si="0"/>
        <v>0</v>
      </c>
    </row>
    <row r="28" spans="2:8" x14ac:dyDescent="0.25">
      <c r="B28" s="18" t="s">
        <v>241</v>
      </c>
      <c r="C28" s="23"/>
      <c r="D28" s="23"/>
      <c r="E28" s="1">
        <v>2300</v>
      </c>
      <c r="F28" s="19">
        <v>1256.6500000000001</v>
      </c>
      <c r="G28" s="17">
        <f t="shared" si="0"/>
        <v>0</v>
      </c>
    </row>
    <row r="29" spans="2:8" x14ac:dyDescent="0.25">
      <c r="B29" s="18" t="s">
        <v>242</v>
      </c>
      <c r="C29" s="23"/>
      <c r="D29" s="23"/>
      <c r="E29" s="1">
        <v>2400</v>
      </c>
      <c r="F29" s="19">
        <v>1317.95</v>
      </c>
      <c r="G29" s="17">
        <f t="shared" si="0"/>
        <v>0</v>
      </c>
    </row>
    <row r="30" spans="2:8" x14ac:dyDescent="0.25">
      <c r="B30" s="18" t="s">
        <v>243</v>
      </c>
      <c r="C30" s="23"/>
      <c r="D30" s="23"/>
      <c r="E30" s="1">
        <v>2500</v>
      </c>
      <c r="F30" s="19">
        <v>1379.25</v>
      </c>
      <c r="G30" s="17">
        <f t="shared" si="0"/>
        <v>0</v>
      </c>
    </row>
    <row r="31" spans="2:8" x14ac:dyDescent="0.25">
      <c r="B31" s="18" t="s">
        <v>244</v>
      </c>
      <c r="C31" s="23"/>
      <c r="D31" s="23"/>
      <c r="E31" s="1">
        <v>2600</v>
      </c>
      <c r="F31" s="19">
        <v>1440.55</v>
      </c>
      <c r="G31" s="17">
        <f t="shared" si="0"/>
        <v>0</v>
      </c>
    </row>
    <row r="32" spans="2:8" x14ac:dyDescent="0.25">
      <c r="B32" s="18" t="s">
        <v>245</v>
      </c>
      <c r="C32" s="23"/>
      <c r="D32" s="23"/>
      <c r="E32" s="1">
        <v>2700</v>
      </c>
      <c r="F32" s="19">
        <v>1501.85</v>
      </c>
      <c r="G32" s="17">
        <f t="shared" si="0"/>
        <v>0</v>
      </c>
    </row>
    <row r="33" spans="2:7" x14ac:dyDescent="0.25">
      <c r="B33" s="18" t="s">
        <v>246</v>
      </c>
      <c r="C33" s="23"/>
      <c r="D33" s="23"/>
      <c r="E33" s="1">
        <v>2800</v>
      </c>
      <c r="F33" s="19">
        <v>1563.15</v>
      </c>
      <c r="G33" s="17">
        <f t="shared" si="0"/>
        <v>0</v>
      </c>
    </row>
    <row r="34" spans="2:7" x14ac:dyDescent="0.25">
      <c r="B34" s="18" t="s">
        <v>247</v>
      </c>
      <c r="C34" s="23"/>
      <c r="D34" s="23"/>
      <c r="E34" s="1">
        <v>2900</v>
      </c>
      <c r="F34" s="19">
        <v>1624.45</v>
      </c>
      <c r="G34" s="17">
        <f t="shared" si="0"/>
        <v>0</v>
      </c>
    </row>
    <row r="35" spans="2:7" x14ac:dyDescent="0.25">
      <c r="B35" s="18" t="s">
        <v>248</v>
      </c>
      <c r="C35" s="23"/>
      <c r="D35" s="23"/>
      <c r="E35" s="1">
        <v>3000</v>
      </c>
      <c r="F35" s="19">
        <v>1685.75</v>
      </c>
      <c r="G35" s="17">
        <f t="shared" si="0"/>
        <v>0</v>
      </c>
    </row>
    <row r="36" spans="2:7" x14ac:dyDescent="0.25">
      <c r="B36" s="18" t="s">
        <v>249</v>
      </c>
      <c r="C36" s="23"/>
      <c r="D36" s="23"/>
      <c r="E36" s="1">
        <v>3100</v>
      </c>
      <c r="F36" s="19">
        <v>1747.05</v>
      </c>
      <c r="G36" s="17">
        <f t="shared" si="0"/>
        <v>0</v>
      </c>
    </row>
    <row r="37" spans="2:7" x14ac:dyDescent="0.25">
      <c r="B37" s="18" t="s">
        <v>250</v>
      </c>
      <c r="C37" s="23"/>
      <c r="D37" s="23"/>
      <c r="E37" s="1">
        <v>3200</v>
      </c>
      <c r="F37" s="19">
        <v>1808.35</v>
      </c>
      <c r="G37" s="17">
        <f t="shared" si="0"/>
        <v>0</v>
      </c>
    </row>
    <row r="38" spans="2:7" x14ac:dyDescent="0.25">
      <c r="B38" s="18" t="s">
        <v>251</v>
      </c>
      <c r="C38" s="23"/>
      <c r="D38" s="23"/>
      <c r="E38" s="1">
        <v>3300</v>
      </c>
      <c r="F38" s="19">
        <v>1869.65</v>
      </c>
      <c r="G38" s="17">
        <f t="shared" si="0"/>
        <v>0</v>
      </c>
    </row>
    <row r="39" spans="2:7" x14ac:dyDescent="0.25">
      <c r="B39" s="18" t="s">
        <v>252</v>
      </c>
      <c r="C39" s="23"/>
      <c r="D39" s="23"/>
      <c r="E39" s="1">
        <v>3400</v>
      </c>
      <c r="F39" s="19">
        <v>1930.95</v>
      </c>
      <c r="G39" s="17">
        <f t="shared" si="0"/>
        <v>0</v>
      </c>
    </row>
    <row r="40" spans="2:7" x14ac:dyDescent="0.25">
      <c r="B40" s="18" t="s">
        <v>253</v>
      </c>
      <c r="C40" s="23"/>
      <c r="D40" s="23"/>
      <c r="E40" s="1">
        <v>3500</v>
      </c>
      <c r="F40" s="19">
        <v>1992.25</v>
      </c>
      <c r="G40" s="17">
        <f t="shared" si="0"/>
        <v>0</v>
      </c>
    </row>
    <row r="41" spans="2:7" x14ac:dyDescent="0.25">
      <c r="B41" s="18" t="s">
        <v>254</v>
      </c>
      <c r="C41" s="23"/>
      <c r="D41" s="23"/>
      <c r="E41" s="1">
        <v>3600</v>
      </c>
      <c r="F41" s="19">
        <v>2029.03</v>
      </c>
      <c r="G41" s="17">
        <f t="shared" si="0"/>
        <v>0</v>
      </c>
    </row>
    <row r="42" spans="2:7" x14ac:dyDescent="0.25">
      <c r="B42" s="18" t="s">
        <v>255</v>
      </c>
      <c r="C42" s="23"/>
      <c r="D42" s="23"/>
      <c r="E42" s="1">
        <v>3700</v>
      </c>
      <c r="F42" s="19">
        <v>2090.33</v>
      </c>
      <c r="G42" s="17">
        <f t="shared" si="0"/>
        <v>0</v>
      </c>
    </row>
    <row r="43" spans="2:7" x14ac:dyDescent="0.25">
      <c r="B43" s="18" t="s">
        <v>256</v>
      </c>
      <c r="C43" s="23"/>
      <c r="D43" s="23"/>
      <c r="E43" s="1">
        <v>3800</v>
      </c>
      <c r="F43" s="19">
        <v>2151.63</v>
      </c>
      <c r="G43" s="17">
        <f t="shared" si="0"/>
        <v>0</v>
      </c>
    </row>
    <row r="44" spans="2:7" x14ac:dyDescent="0.25">
      <c r="B44" s="18" t="s">
        <v>257</v>
      </c>
      <c r="C44" s="23"/>
      <c r="D44" s="23"/>
      <c r="E44" s="1">
        <v>3900</v>
      </c>
      <c r="F44" s="19">
        <v>2212.9299999999998</v>
      </c>
      <c r="G44" s="17">
        <f t="shared" si="0"/>
        <v>0</v>
      </c>
    </row>
    <row r="45" spans="2:7" x14ac:dyDescent="0.25">
      <c r="B45" s="18" t="s">
        <v>258</v>
      </c>
      <c r="C45" s="23"/>
      <c r="D45" s="23"/>
      <c r="E45" s="1">
        <v>4000</v>
      </c>
      <c r="F45" s="19">
        <v>2274.23</v>
      </c>
      <c r="G45" s="17">
        <f t="shared" si="0"/>
        <v>0</v>
      </c>
    </row>
    <row r="46" spans="2:7" x14ac:dyDescent="0.25">
      <c r="B46" s="18" t="s">
        <v>259</v>
      </c>
      <c r="C46" s="23"/>
      <c r="D46" s="23"/>
      <c r="E46" s="1">
        <v>4100</v>
      </c>
      <c r="F46" s="19">
        <v>2335.5300000000002</v>
      </c>
      <c r="G46" s="17">
        <f t="shared" si="0"/>
        <v>0</v>
      </c>
    </row>
    <row r="47" spans="2:7" x14ac:dyDescent="0.25">
      <c r="B47" s="18" t="s">
        <v>260</v>
      </c>
      <c r="C47" s="23"/>
      <c r="D47" s="23"/>
      <c r="E47" s="1">
        <v>4200</v>
      </c>
      <c r="F47" s="19">
        <v>2396.83</v>
      </c>
      <c r="G47" s="17">
        <f t="shared" si="0"/>
        <v>0</v>
      </c>
    </row>
    <row r="48" spans="2:7" x14ac:dyDescent="0.25">
      <c r="B48" s="18" t="s">
        <v>261</v>
      </c>
      <c r="C48" s="23"/>
      <c r="D48" s="23"/>
      <c r="E48" s="1">
        <v>4300</v>
      </c>
      <c r="F48" s="19">
        <v>2458.13</v>
      </c>
      <c r="G48" s="17">
        <f t="shared" si="0"/>
        <v>0</v>
      </c>
    </row>
    <row r="49" spans="2:7" x14ac:dyDescent="0.25">
      <c r="B49" s="18" t="s">
        <v>262</v>
      </c>
      <c r="C49" s="23"/>
      <c r="D49" s="23"/>
      <c r="E49" s="1">
        <v>4400</v>
      </c>
      <c r="F49" s="19">
        <v>2519.4299999999998</v>
      </c>
      <c r="G49" s="17">
        <f t="shared" si="0"/>
        <v>0</v>
      </c>
    </row>
    <row r="50" spans="2:7" x14ac:dyDescent="0.25">
      <c r="B50" s="18" t="s">
        <v>263</v>
      </c>
      <c r="C50" s="23"/>
      <c r="D50" s="23"/>
      <c r="E50" s="1">
        <v>4500</v>
      </c>
      <c r="F50" s="19">
        <v>2580.73</v>
      </c>
      <c r="G50" s="17">
        <f t="shared" si="0"/>
        <v>0</v>
      </c>
    </row>
    <row r="51" spans="2:7" x14ac:dyDescent="0.25">
      <c r="B51" s="18" t="s">
        <v>264</v>
      </c>
      <c r="C51" s="23"/>
      <c r="D51" s="23"/>
      <c r="E51" s="1">
        <v>4600</v>
      </c>
      <c r="F51" s="19">
        <v>2642.03</v>
      </c>
      <c r="G51" s="17">
        <f t="shared" si="0"/>
        <v>0</v>
      </c>
    </row>
    <row r="52" spans="2:7" x14ac:dyDescent="0.25">
      <c r="B52" s="18" t="s">
        <v>265</v>
      </c>
      <c r="C52" s="23"/>
      <c r="D52" s="23"/>
      <c r="E52" s="1">
        <v>4700</v>
      </c>
      <c r="F52" s="19">
        <v>2703.33</v>
      </c>
      <c r="G52" s="17">
        <f t="shared" si="0"/>
        <v>0</v>
      </c>
    </row>
    <row r="53" spans="2:7" x14ac:dyDescent="0.25">
      <c r="B53" s="18" t="s">
        <v>266</v>
      </c>
      <c r="C53" s="23"/>
      <c r="D53" s="23"/>
      <c r="E53" s="1">
        <v>4800</v>
      </c>
      <c r="F53" s="19">
        <v>2764.63</v>
      </c>
      <c r="G53" s="17">
        <f t="shared" si="0"/>
        <v>0</v>
      </c>
    </row>
    <row r="54" spans="2:7" x14ac:dyDescent="0.25">
      <c r="B54" s="18" t="s">
        <v>267</v>
      </c>
      <c r="C54" s="23"/>
      <c r="D54" s="23"/>
      <c r="E54" s="1">
        <v>4900</v>
      </c>
      <c r="F54" s="19">
        <v>2825.93</v>
      </c>
      <c r="G54" s="17">
        <f t="shared" si="0"/>
        <v>0</v>
      </c>
    </row>
    <row r="55" spans="2:7" x14ac:dyDescent="0.25">
      <c r="B55" s="18" t="s">
        <v>268</v>
      </c>
      <c r="C55" s="23"/>
      <c r="D55" s="23"/>
      <c r="E55" s="1">
        <v>5000</v>
      </c>
      <c r="F55" s="19">
        <v>2887.23</v>
      </c>
      <c r="G55" s="17">
        <f t="shared" si="0"/>
        <v>0</v>
      </c>
    </row>
  </sheetData>
  <sheetProtection sheet="1" objects="1" scenarios="1"/>
  <protectedRanges>
    <protectedRange sqref="E4 E6 E8" name="Диапазон2"/>
    <protectedRange sqref="E4 E6 E8" name="Диапазон1"/>
  </protectedRanges>
  <mergeCells count="8">
    <mergeCell ref="G11:G12"/>
    <mergeCell ref="C13:C55"/>
    <mergeCell ref="D13:D55"/>
    <mergeCell ref="B11:B12"/>
    <mergeCell ref="C11:C12"/>
    <mergeCell ref="D11:D12"/>
    <mergeCell ref="E11:E12"/>
    <mergeCell ref="F11:F1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K55"/>
  <sheetViews>
    <sheetView workbookViewId="0">
      <selection activeCell="E4" sqref="E4"/>
    </sheetView>
  </sheetViews>
  <sheetFormatPr defaultRowHeight="15" x14ac:dyDescent="0.25"/>
  <cols>
    <col min="2" max="2" width="22.5703125" customWidth="1"/>
    <col min="3" max="3" width="9.42578125" customWidth="1"/>
    <col min="6" max="6" width="27.85546875" customWidth="1"/>
    <col min="7" max="7" width="23.7109375" customWidth="1"/>
    <col min="8" max="8" width="10.5703125" bestFit="1" customWidth="1"/>
  </cols>
  <sheetData>
    <row r="1" spans="2:11" ht="9.9499999999999993" customHeight="1" x14ac:dyDescent="0.25"/>
    <row r="2" spans="2:11" ht="15.75" x14ac:dyDescent="0.25">
      <c r="B2" s="3"/>
      <c r="C2" s="4" t="s">
        <v>51</v>
      </c>
      <c r="D2" s="5"/>
      <c r="E2" s="5"/>
      <c r="F2" s="6"/>
    </row>
    <row r="3" spans="2:11" ht="9.9499999999999993" customHeight="1" thickBot="1" x14ac:dyDescent="0.3">
      <c r="B3" s="7"/>
      <c r="C3" s="8"/>
      <c r="D3" s="8"/>
      <c r="E3" s="8"/>
      <c r="F3" s="9"/>
    </row>
    <row r="4" spans="2:11" ht="16.5" thickBot="1" x14ac:dyDescent="0.3">
      <c r="B4" s="7" t="s">
        <v>48</v>
      </c>
      <c r="C4" s="8"/>
      <c r="D4" s="8"/>
      <c r="E4" s="10"/>
      <c r="F4" s="9"/>
    </row>
    <row r="5" spans="2:11" ht="9.9499999999999993" customHeight="1" thickBot="1" x14ac:dyDescent="0.3">
      <c r="B5" s="7"/>
      <c r="C5" s="8"/>
      <c r="D5" s="8"/>
      <c r="E5" s="11"/>
      <c r="F5" s="9"/>
    </row>
    <row r="6" spans="2:11" ht="16.5" thickBot="1" x14ac:dyDescent="0.3">
      <c r="B6" s="7" t="s">
        <v>49</v>
      </c>
      <c r="C6" s="8"/>
      <c r="D6" s="8"/>
      <c r="E6" s="10"/>
      <c r="F6" s="9"/>
      <c r="H6" t="s">
        <v>47</v>
      </c>
      <c r="K6" s="2">
        <f>(E4+E6)/2-E8</f>
        <v>0</v>
      </c>
    </row>
    <row r="7" spans="2:11" ht="15" customHeight="1" thickBot="1" x14ac:dyDescent="0.3">
      <c r="B7" s="7"/>
      <c r="C7" s="8"/>
      <c r="D7" s="8"/>
      <c r="E7" s="11"/>
      <c r="F7" s="9"/>
      <c r="H7" t="s">
        <v>613</v>
      </c>
    </row>
    <row r="8" spans="2:11" ht="16.5" thickBot="1" x14ac:dyDescent="0.3">
      <c r="B8" s="7" t="s">
        <v>50</v>
      </c>
      <c r="C8" s="8"/>
      <c r="D8" s="8"/>
      <c r="E8" s="10"/>
      <c r="F8" s="9"/>
    </row>
    <row r="9" spans="2:11" ht="9.9499999999999993" customHeight="1" x14ac:dyDescent="0.25">
      <c r="B9" s="12"/>
      <c r="C9" s="13"/>
      <c r="D9" s="13"/>
      <c r="E9" s="14"/>
      <c r="F9" s="15"/>
    </row>
    <row r="11" spans="2:11" x14ac:dyDescent="0.25">
      <c r="B11" s="24" t="s">
        <v>0</v>
      </c>
      <c r="C11" s="26" t="s">
        <v>1</v>
      </c>
      <c r="D11" s="26" t="s">
        <v>2</v>
      </c>
      <c r="E11" s="26" t="s">
        <v>3</v>
      </c>
      <c r="F11" s="22" t="s">
        <v>52</v>
      </c>
      <c r="G11" s="22" t="s">
        <v>53</v>
      </c>
    </row>
    <row r="12" spans="2:11" ht="21" customHeight="1" x14ac:dyDescent="0.25">
      <c r="B12" s="25"/>
      <c r="C12" s="27"/>
      <c r="D12" s="27"/>
      <c r="E12" s="27"/>
      <c r="F12" s="28"/>
      <c r="G12" s="22"/>
    </row>
    <row r="13" spans="2:11" x14ac:dyDescent="0.25">
      <c r="B13" s="18" t="s">
        <v>269</v>
      </c>
      <c r="C13" s="23">
        <v>260</v>
      </c>
      <c r="D13" s="23">
        <v>120</v>
      </c>
      <c r="E13" s="1">
        <v>800</v>
      </c>
      <c r="F13" s="19">
        <v>368.5</v>
      </c>
      <c r="G13" s="17">
        <f>F13*POWER((($E$4+$E$6)/2-$E$8)/70,1.4)</f>
        <v>0</v>
      </c>
    </row>
    <row r="14" spans="2:11" x14ac:dyDescent="0.25">
      <c r="B14" s="18" t="s">
        <v>270</v>
      </c>
      <c r="C14" s="23"/>
      <c r="D14" s="23"/>
      <c r="E14" s="1">
        <v>900</v>
      </c>
      <c r="F14" s="19">
        <v>435.5</v>
      </c>
      <c r="G14" s="17">
        <f t="shared" ref="G14:G55" si="0">F14*POWER((($E$4+$E$6)/2-$E$8)/70,1.4)</f>
        <v>0</v>
      </c>
    </row>
    <row r="15" spans="2:11" x14ac:dyDescent="0.25">
      <c r="B15" s="18" t="s">
        <v>271</v>
      </c>
      <c r="C15" s="23"/>
      <c r="D15" s="23"/>
      <c r="E15" s="1">
        <v>1000</v>
      </c>
      <c r="F15" s="19">
        <v>502.5</v>
      </c>
      <c r="G15" s="17">
        <f t="shared" si="0"/>
        <v>0</v>
      </c>
    </row>
    <row r="16" spans="2:11" x14ac:dyDescent="0.25">
      <c r="B16" s="18" t="s">
        <v>272</v>
      </c>
      <c r="C16" s="23"/>
      <c r="D16" s="23"/>
      <c r="E16" s="1">
        <v>1100</v>
      </c>
      <c r="F16" s="19">
        <v>569.5</v>
      </c>
      <c r="G16" s="17">
        <f t="shared" si="0"/>
        <v>0</v>
      </c>
    </row>
    <row r="17" spans="2:8" ht="15.75" x14ac:dyDescent="0.25">
      <c r="B17" s="18" t="s">
        <v>273</v>
      </c>
      <c r="C17" s="23"/>
      <c r="D17" s="23"/>
      <c r="E17" s="1">
        <v>1200</v>
      </c>
      <c r="F17" s="19">
        <v>636.5</v>
      </c>
      <c r="G17" s="17">
        <f t="shared" si="0"/>
        <v>0</v>
      </c>
      <c r="H17" s="16"/>
    </row>
    <row r="18" spans="2:8" x14ac:dyDescent="0.25">
      <c r="B18" s="18" t="s">
        <v>274</v>
      </c>
      <c r="C18" s="23"/>
      <c r="D18" s="23"/>
      <c r="E18" s="1">
        <v>1300</v>
      </c>
      <c r="F18" s="19">
        <v>703.5</v>
      </c>
      <c r="G18" s="17">
        <f t="shared" si="0"/>
        <v>0</v>
      </c>
    </row>
    <row r="19" spans="2:8" x14ac:dyDescent="0.25">
      <c r="B19" s="18" t="s">
        <v>275</v>
      </c>
      <c r="C19" s="23"/>
      <c r="D19" s="23"/>
      <c r="E19" s="1">
        <v>1400</v>
      </c>
      <c r="F19" s="19">
        <v>770.5</v>
      </c>
      <c r="G19" s="17">
        <f t="shared" si="0"/>
        <v>0</v>
      </c>
    </row>
    <row r="20" spans="2:8" x14ac:dyDescent="0.25">
      <c r="B20" s="18" t="s">
        <v>276</v>
      </c>
      <c r="C20" s="23"/>
      <c r="D20" s="23"/>
      <c r="E20" s="1">
        <v>1500</v>
      </c>
      <c r="F20" s="19">
        <v>837.5</v>
      </c>
      <c r="G20" s="17">
        <f t="shared" si="0"/>
        <v>0</v>
      </c>
    </row>
    <row r="21" spans="2:8" x14ac:dyDescent="0.25">
      <c r="B21" s="18" t="s">
        <v>277</v>
      </c>
      <c r="C21" s="23"/>
      <c r="D21" s="23"/>
      <c r="E21" s="1">
        <v>1600</v>
      </c>
      <c r="F21" s="19">
        <v>904.5</v>
      </c>
      <c r="G21" s="17">
        <f t="shared" si="0"/>
        <v>0</v>
      </c>
    </row>
    <row r="22" spans="2:8" x14ac:dyDescent="0.25">
      <c r="B22" s="18" t="s">
        <v>278</v>
      </c>
      <c r="C22" s="23"/>
      <c r="D22" s="23"/>
      <c r="E22" s="1">
        <v>1700</v>
      </c>
      <c r="F22" s="19">
        <v>971.5</v>
      </c>
      <c r="G22" s="17">
        <f t="shared" si="0"/>
        <v>0</v>
      </c>
    </row>
    <row r="23" spans="2:8" x14ac:dyDescent="0.25">
      <c r="B23" s="18" t="s">
        <v>279</v>
      </c>
      <c r="C23" s="23"/>
      <c r="D23" s="23"/>
      <c r="E23" s="1">
        <v>1800</v>
      </c>
      <c r="F23" s="19">
        <v>1038.5</v>
      </c>
      <c r="G23" s="17">
        <f t="shared" si="0"/>
        <v>0</v>
      </c>
    </row>
    <row r="24" spans="2:8" x14ac:dyDescent="0.25">
      <c r="B24" s="18" t="s">
        <v>280</v>
      </c>
      <c r="C24" s="23"/>
      <c r="D24" s="23"/>
      <c r="E24" s="1">
        <v>1900</v>
      </c>
      <c r="F24" s="19">
        <v>1105.5</v>
      </c>
      <c r="G24" s="17">
        <f t="shared" si="0"/>
        <v>0</v>
      </c>
    </row>
    <row r="25" spans="2:8" x14ac:dyDescent="0.25">
      <c r="B25" s="18" t="s">
        <v>281</v>
      </c>
      <c r="C25" s="23"/>
      <c r="D25" s="23"/>
      <c r="E25" s="1">
        <v>2000</v>
      </c>
      <c r="F25" s="19">
        <v>1172.5</v>
      </c>
      <c r="G25" s="17">
        <f t="shared" si="0"/>
        <v>0</v>
      </c>
    </row>
    <row r="26" spans="2:8" x14ac:dyDescent="0.25">
      <c r="B26" s="18" t="s">
        <v>282</v>
      </c>
      <c r="C26" s="23"/>
      <c r="D26" s="23"/>
      <c r="E26" s="1">
        <v>2100</v>
      </c>
      <c r="F26" s="19">
        <v>1239.5</v>
      </c>
      <c r="G26" s="17">
        <f t="shared" si="0"/>
        <v>0</v>
      </c>
    </row>
    <row r="27" spans="2:8" x14ac:dyDescent="0.25">
      <c r="B27" s="18" t="s">
        <v>283</v>
      </c>
      <c r="C27" s="23"/>
      <c r="D27" s="23"/>
      <c r="E27" s="1">
        <v>2200</v>
      </c>
      <c r="F27" s="19">
        <v>1306.5</v>
      </c>
      <c r="G27" s="17">
        <f t="shared" si="0"/>
        <v>0</v>
      </c>
    </row>
    <row r="28" spans="2:8" x14ac:dyDescent="0.25">
      <c r="B28" s="18" t="s">
        <v>284</v>
      </c>
      <c r="C28" s="23"/>
      <c r="D28" s="23"/>
      <c r="E28" s="1">
        <v>2300</v>
      </c>
      <c r="F28" s="19">
        <v>1373.5</v>
      </c>
      <c r="G28" s="17">
        <f t="shared" si="0"/>
        <v>0</v>
      </c>
    </row>
    <row r="29" spans="2:8" x14ac:dyDescent="0.25">
      <c r="B29" s="18" t="s">
        <v>285</v>
      </c>
      <c r="C29" s="23"/>
      <c r="D29" s="23"/>
      <c r="E29" s="1">
        <v>2400</v>
      </c>
      <c r="F29" s="19">
        <v>1440.5</v>
      </c>
      <c r="G29" s="17">
        <f t="shared" si="0"/>
        <v>0</v>
      </c>
    </row>
    <row r="30" spans="2:8" x14ac:dyDescent="0.25">
      <c r="B30" s="18" t="s">
        <v>286</v>
      </c>
      <c r="C30" s="23"/>
      <c r="D30" s="23"/>
      <c r="E30" s="1">
        <v>2500</v>
      </c>
      <c r="F30" s="19">
        <v>1507.5</v>
      </c>
      <c r="G30" s="17">
        <f t="shared" si="0"/>
        <v>0</v>
      </c>
    </row>
    <row r="31" spans="2:8" x14ac:dyDescent="0.25">
      <c r="B31" s="18" t="s">
        <v>287</v>
      </c>
      <c r="C31" s="23"/>
      <c r="D31" s="23"/>
      <c r="E31" s="1">
        <v>2600</v>
      </c>
      <c r="F31" s="19">
        <v>1574.5</v>
      </c>
      <c r="G31" s="17">
        <f t="shared" si="0"/>
        <v>0</v>
      </c>
    </row>
    <row r="32" spans="2:8" x14ac:dyDescent="0.25">
      <c r="B32" s="18" t="s">
        <v>288</v>
      </c>
      <c r="C32" s="23"/>
      <c r="D32" s="23"/>
      <c r="E32" s="1">
        <v>2700</v>
      </c>
      <c r="F32" s="19">
        <v>1641.5</v>
      </c>
      <c r="G32" s="17">
        <f t="shared" si="0"/>
        <v>0</v>
      </c>
    </row>
    <row r="33" spans="2:7" x14ac:dyDescent="0.25">
      <c r="B33" s="18" t="s">
        <v>289</v>
      </c>
      <c r="C33" s="23"/>
      <c r="D33" s="23"/>
      <c r="E33" s="1">
        <v>2800</v>
      </c>
      <c r="F33" s="19">
        <v>1708.5</v>
      </c>
      <c r="G33" s="17">
        <f t="shared" si="0"/>
        <v>0</v>
      </c>
    </row>
    <row r="34" spans="2:7" x14ac:dyDescent="0.25">
      <c r="B34" s="18" t="s">
        <v>290</v>
      </c>
      <c r="C34" s="23"/>
      <c r="D34" s="23"/>
      <c r="E34" s="1">
        <v>2900</v>
      </c>
      <c r="F34" s="19">
        <v>1775.5</v>
      </c>
      <c r="G34" s="17">
        <f t="shared" si="0"/>
        <v>0</v>
      </c>
    </row>
    <row r="35" spans="2:7" x14ac:dyDescent="0.25">
      <c r="B35" s="18" t="s">
        <v>291</v>
      </c>
      <c r="C35" s="23"/>
      <c r="D35" s="23"/>
      <c r="E35" s="1">
        <v>3000</v>
      </c>
      <c r="F35" s="19">
        <v>1842.5</v>
      </c>
      <c r="G35" s="17">
        <f t="shared" si="0"/>
        <v>0</v>
      </c>
    </row>
    <row r="36" spans="2:7" x14ac:dyDescent="0.25">
      <c r="B36" s="18" t="s">
        <v>292</v>
      </c>
      <c r="C36" s="23"/>
      <c r="D36" s="23"/>
      <c r="E36" s="1">
        <v>3100</v>
      </c>
      <c r="F36" s="19">
        <v>1909.5</v>
      </c>
      <c r="G36" s="17">
        <f t="shared" si="0"/>
        <v>0</v>
      </c>
    </row>
    <row r="37" spans="2:7" x14ac:dyDescent="0.25">
      <c r="B37" s="18" t="s">
        <v>293</v>
      </c>
      <c r="C37" s="23"/>
      <c r="D37" s="23"/>
      <c r="E37" s="1">
        <v>3200</v>
      </c>
      <c r="F37" s="19">
        <v>1976.5</v>
      </c>
      <c r="G37" s="17">
        <f t="shared" si="0"/>
        <v>0</v>
      </c>
    </row>
    <row r="38" spans="2:7" x14ac:dyDescent="0.25">
      <c r="B38" s="18" t="s">
        <v>294</v>
      </c>
      <c r="C38" s="23"/>
      <c r="D38" s="23"/>
      <c r="E38" s="1">
        <v>3300</v>
      </c>
      <c r="F38" s="19">
        <v>2043.5</v>
      </c>
      <c r="G38" s="17">
        <f t="shared" si="0"/>
        <v>0</v>
      </c>
    </row>
    <row r="39" spans="2:7" x14ac:dyDescent="0.25">
      <c r="B39" s="18" t="s">
        <v>295</v>
      </c>
      <c r="C39" s="23"/>
      <c r="D39" s="23"/>
      <c r="E39" s="1">
        <v>3400</v>
      </c>
      <c r="F39" s="19">
        <v>2110.5</v>
      </c>
      <c r="G39" s="17">
        <f t="shared" si="0"/>
        <v>0</v>
      </c>
    </row>
    <row r="40" spans="2:7" x14ac:dyDescent="0.25">
      <c r="B40" s="18" t="s">
        <v>296</v>
      </c>
      <c r="C40" s="23"/>
      <c r="D40" s="23"/>
      <c r="E40" s="1">
        <v>3500</v>
      </c>
      <c r="F40" s="19">
        <v>2177.5</v>
      </c>
      <c r="G40" s="17">
        <f t="shared" si="0"/>
        <v>0</v>
      </c>
    </row>
    <row r="41" spans="2:7" x14ac:dyDescent="0.25">
      <c r="B41" s="18" t="s">
        <v>297</v>
      </c>
      <c r="C41" s="23"/>
      <c r="D41" s="23"/>
      <c r="E41" s="1">
        <v>3600</v>
      </c>
      <c r="F41" s="19">
        <v>2217.6999999999998</v>
      </c>
      <c r="G41" s="17">
        <f t="shared" si="0"/>
        <v>0</v>
      </c>
    </row>
    <row r="42" spans="2:7" x14ac:dyDescent="0.25">
      <c r="B42" s="18" t="s">
        <v>298</v>
      </c>
      <c r="C42" s="23"/>
      <c r="D42" s="23"/>
      <c r="E42" s="1">
        <v>3700</v>
      </c>
      <c r="F42" s="19">
        <v>2284.6999999999998</v>
      </c>
      <c r="G42" s="17">
        <f t="shared" si="0"/>
        <v>0</v>
      </c>
    </row>
    <row r="43" spans="2:7" x14ac:dyDescent="0.25">
      <c r="B43" s="18" t="s">
        <v>299</v>
      </c>
      <c r="C43" s="23"/>
      <c r="D43" s="23"/>
      <c r="E43" s="1">
        <v>3800</v>
      </c>
      <c r="F43" s="19">
        <v>2351.6999999999998</v>
      </c>
      <c r="G43" s="17">
        <f t="shared" si="0"/>
        <v>0</v>
      </c>
    </row>
    <row r="44" spans="2:7" x14ac:dyDescent="0.25">
      <c r="B44" s="18" t="s">
        <v>300</v>
      </c>
      <c r="C44" s="23"/>
      <c r="D44" s="23"/>
      <c r="E44" s="1">
        <v>3900</v>
      </c>
      <c r="F44" s="19">
        <v>2418.6999999999998</v>
      </c>
      <c r="G44" s="17">
        <f t="shared" si="0"/>
        <v>0</v>
      </c>
    </row>
    <row r="45" spans="2:7" x14ac:dyDescent="0.25">
      <c r="B45" s="18" t="s">
        <v>301</v>
      </c>
      <c r="C45" s="23"/>
      <c r="D45" s="23"/>
      <c r="E45" s="1">
        <v>4000</v>
      </c>
      <c r="F45" s="19">
        <v>2485.6999999999998</v>
      </c>
      <c r="G45" s="17">
        <f t="shared" si="0"/>
        <v>0</v>
      </c>
    </row>
    <row r="46" spans="2:7" x14ac:dyDescent="0.25">
      <c r="B46" s="18" t="s">
        <v>302</v>
      </c>
      <c r="C46" s="23"/>
      <c r="D46" s="23"/>
      <c r="E46" s="1">
        <v>4100</v>
      </c>
      <c r="F46" s="19">
        <v>2552.6999999999998</v>
      </c>
      <c r="G46" s="17">
        <f t="shared" si="0"/>
        <v>0</v>
      </c>
    </row>
    <row r="47" spans="2:7" x14ac:dyDescent="0.25">
      <c r="B47" s="18" t="s">
        <v>303</v>
      </c>
      <c r="C47" s="23"/>
      <c r="D47" s="23"/>
      <c r="E47" s="1">
        <v>4200</v>
      </c>
      <c r="F47" s="19">
        <v>2619.6999999999998</v>
      </c>
      <c r="G47" s="17">
        <f t="shared" si="0"/>
        <v>0</v>
      </c>
    </row>
    <row r="48" spans="2:7" x14ac:dyDescent="0.25">
      <c r="B48" s="18" t="s">
        <v>304</v>
      </c>
      <c r="C48" s="23"/>
      <c r="D48" s="23"/>
      <c r="E48" s="1">
        <v>4300</v>
      </c>
      <c r="F48" s="19">
        <v>2686.7</v>
      </c>
      <c r="G48" s="17">
        <f t="shared" si="0"/>
        <v>0</v>
      </c>
    </row>
    <row r="49" spans="2:7" x14ac:dyDescent="0.25">
      <c r="B49" s="18" t="s">
        <v>305</v>
      </c>
      <c r="C49" s="23"/>
      <c r="D49" s="23"/>
      <c r="E49" s="1">
        <v>4400</v>
      </c>
      <c r="F49" s="19">
        <v>2753.7</v>
      </c>
      <c r="G49" s="17">
        <f t="shared" si="0"/>
        <v>0</v>
      </c>
    </row>
    <row r="50" spans="2:7" x14ac:dyDescent="0.25">
      <c r="B50" s="18" t="s">
        <v>306</v>
      </c>
      <c r="C50" s="23"/>
      <c r="D50" s="23"/>
      <c r="E50" s="1">
        <v>4500</v>
      </c>
      <c r="F50" s="19">
        <v>2820.7</v>
      </c>
      <c r="G50" s="17">
        <f t="shared" si="0"/>
        <v>0</v>
      </c>
    </row>
    <row r="51" spans="2:7" x14ac:dyDescent="0.25">
      <c r="B51" s="18" t="s">
        <v>307</v>
      </c>
      <c r="C51" s="23"/>
      <c r="D51" s="23"/>
      <c r="E51" s="1">
        <v>4600</v>
      </c>
      <c r="F51" s="19">
        <v>2887.7</v>
      </c>
      <c r="G51" s="17">
        <f t="shared" si="0"/>
        <v>0</v>
      </c>
    </row>
    <row r="52" spans="2:7" x14ac:dyDescent="0.25">
      <c r="B52" s="18" t="s">
        <v>308</v>
      </c>
      <c r="C52" s="23"/>
      <c r="D52" s="23"/>
      <c r="E52" s="1">
        <v>4700</v>
      </c>
      <c r="F52" s="19">
        <v>2954.7</v>
      </c>
      <c r="G52" s="17">
        <f t="shared" si="0"/>
        <v>0</v>
      </c>
    </row>
    <row r="53" spans="2:7" x14ac:dyDescent="0.25">
      <c r="B53" s="18" t="s">
        <v>309</v>
      </c>
      <c r="C53" s="23"/>
      <c r="D53" s="23"/>
      <c r="E53" s="1">
        <v>4800</v>
      </c>
      <c r="F53" s="19">
        <v>3021.7</v>
      </c>
      <c r="G53" s="17">
        <f t="shared" si="0"/>
        <v>0</v>
      </c>
    </row>
    <row r="54" spans="2:7" x14ac:dyDescent="0.25">
      <c r="B54" s="18" t="s">
        <v>310</v>
      </c>
      <c r="C54" s="23"/>
      <c r="D54" s="23"/>
      <c r="E54" s="1">
        <v>4900</v>
      </c>
      <c r="F54" s="19">
        <v>3088.7</v>
      </c>
      <c r="G54" s="17">
        <f t="shared" si="0"/>
        <v>0</v>
      </c>
    </row>
    <row r="55" spans="2:7" x14ac:dyDescent="0.25">
      <c r="B55" s="18" t="s">
        <v>311</v>
      </c>
      <c r="C55" s="23"/>
      <c r="D55" s="23"/>
      <c r="E55" s="1">
        <v>5000</v>
      </c>
      <c r="F55" s="19">
        <v>3155.7</v>
      </c>
      <c r="G55" s="17">
        <f t="shared" si="0"/>
        <v>0</v>
      </c>
    </row>
  </sheetData>
  <sheetProtection sheet="1" objects="1" scenarios="1"/>
  <protectedRanges>
    <protectedRange sqref="E4 E6 E8" name="Диапазон1"/>
  </protectedRanges>
  <mergeCells count="8">
    <mergeCell ref="G11:G12"/>
    <mergeCell ref="C13:C55"/>
    <mergeCell ref="D13:D55"/>
    <mergeCell ref="B11:B12"/>
    <mergeCell ref="C11:C12"/>
    <mergeCell ref="D11:D12"/>
    <mergeCell ref="E11:E12"/>
    <mergeCell ref="F11:F1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3A3CB-1DCE-40D4-B685-ADEDD9A141A7}">
  <dimension ref="B2:K55"/>
  <sheetViews>
    <sheetView workbookViewId="0">
      <selection activeCell="E4" sqref="E4"/>
    </sheetView>
  </sheetViews>
  <sheetFormatPr defaultRowHeight="15" x14ac:dyDescent="0.25"/>
  <cols>
    <col min="2" max="2" width="22.5703125" customWidth="1"/>
    <col min="3" max="3" width="9.42578125" customWidth="1"/>
    <col min="6" max="6" width="27.85546875" customWidth="1"/>
    <col min="7" max="7" width="23.7109375" customWidth="1"/>
    <col min="8" max="8" width="10.5703125" bestFit="1" customWidth="1"/>
  </cols>
  <sheetData>
    <row r="2" spans="2:11" ht="15.75" x14ac:dyDescent="0.25">
      <c r="B2" s="3"/>
      <c r="C2" s="4" t="s">
        <v>51</v>
      </c>
      <c r="D2" s="5"/>
      <c r="E2" s="5"/>
      <c r="F2" s="6"/>
    </row>
    <row r="3" spans="2:11" ht="9" customHeight="1" thickBot="1" x14ac:dyDescent="0.3">
      <c r="B3" s="7"/>
      <c r="C3" s="8"/>
      <c r="D3" s="8"/>
      <c r="E3" s="8"/>
      <c r="F3" s="9"/>
    </row>
    <row r="4" spans="2:11" ht="16.5" thickBot="1" x14ac:dyDescent="0.3">
      <c r="B4" s="7" t="s">
        <v>48</v>
      </c>
      <c r="C4" s="8"/>
      <c r="D4" s="8"/>
      <c r="E4" s="10"/>
      <c r="F4" s="9"/>
    </row>
    <row r="5" spans="2:11" ht="7.5" customHeight="1" thickBot="1" x14ac:dyDescent="0.3">
      <c r="B5" s="7"/>
      <c r="C5" s="8"/>
      <c r="D5" s="8"/>
      <c r="E5" s="11"/>
      <c r="F5" s="9"/>
    </row>
    <row r="6" spans="2:11" ht="16.5" thickBot="1" x14ac:dyDescent="0.3">
      <c r="B6" s="7" t="s">
        <v>49</v>
      </c>
      <c r="C6" s="8"/>
      <c r="D6" s="8"/>
      <c r="E6" s="10"/>
      <c r="F6" s="9"/>
      <c r="H6" t="s">
        <v>47</v>
      </c>
      <c r="K6" s="2">
        <f>(E4+E6)/2-E8</f>
        <v>0</v>
      </c>
    </row>
    <row r="7" spans="2:11" ht="16.5" thickBot="1" x14ac:dyDescent="0.3">
      <c r="B7" s="7"/>
      <c r="C7" s="8"/>
      <c r="D7" s="8"/>
      <c r="E7" s="11"/>
      <c r="F7" s="9"/>
      <c r="H7" t="s">
        <v>613</v>
      </c>
    </row>
    <row r="8" spans="2:11" ht="16.5" thickBot="1" x14ac:dyDescent="0.3">
      <c r="B8" s="7" t="s">
        <v>50</v>
      </c>
      <c r="C8" s="8"/>
      <c r="D8" s="8"/>
      <c r="E8" s="10"/>
      <c r="F8" s="9"/>
    </row>
    <row r="9" spans="2:11" ht="15.75" x14ac:dyDescent="0.25">
      <c r="B9" s="12"/>
      <c r="C9" s="13"/>
      <c r="D9" s="13"/>
      <c r="E9" s="14"/>
      <c r="F9" s="15"/>
    </row>
    <row r="11" spans="2:11" ht="15" customHeight="1" x14ac:dyDescent="0.25">
      <c r="B11" s="24" t="s">
        <v>0</v>
      </c>
      <c r="C11" s="26" t="s">
        <v>1</v>
      </c>
      <c r="D11" s="26" t="s">
        <v>2</v>
      </c>
      <c r="E11" s="26" t="s">
        <v>3</v>
      </c>
      <c r="F11" s="22" t="s">
        <v>52</v>
      </c>
      <c r="G11" s="22" t="s">
        <v>53</v>
      </c>
    </row>
    <row r="12" spans="2:11" ht="22.5" customHeight="1" x14ac:dyDescent="0.25">
      <c r="B12" s="25"/>
      <c r="C12" s="27"/>
      <c r="D12" s="27"/>
      <c r="E12" s="27"/>
      <c r="F12" s="28"/>
      <c r="G12" s="22"/>
    </row>
    <row r="13" spans="2:11" x14ac:dyDescent="0.25">
      <c r="B13" s="18" t="s">
        <v>614</v>
      </c>
      <c r="C13" s="23">
        <v>260</v>
      </c>
      <c r="D13" s="23">
        <v>140</v>
      </c>
      <c r="E13" s="1">
        <v>800</v>
      </c>
      <c r="F13" s="19">
        <v>451.08</v>
      </c>
      <c r="G13" s="17">
        <f>F13*POWER((($E$4+$E$6)/2-$E$8)/70,1.4)</f>
        <v>0</v>
      </c>
    </row>
    <row r="14" spans="2:11" x14ac:dyDescent="0.25">
      <c r="B14" s="18" t="s">
        <v>615</v>
      </c>
      <c r="C14" s="23"/>
      <c r="D14" s="23"/>
      <c r="E14" s="1">
        <v>900</v>
      </c>
      <c r="F14" s="19">
        <v>537</v>
      </c>
      <c r="G14" s="17">
        <f t="shared" ref="G14:G55" si="0">F14*POWER((($E$4+$E$6)/2-$E$8)/70,1.4)</f>
        <v>0</v>
      </c>
    </row>
    <row r="15" spans="2:11" x14ac:dyDescent="0.25">
      <c r="B15" s="18" t="s">
        <v>616</v>
      </c>
      <c r="C15" s="23"/>
      <c r="D15" s="23"/>
      <c r="E15" s="1">
        <v>1000</v>
      </c>
      <c r="F15" s="19">
        <v>622.91999999999996</v>
      </c>
      <c r="G15" s="17">
        <f t="shared" si="0"/>
        <v>0</v>
      </c>
    </row>
    <row r="16" spans="2:11" x14ac:dyDescent="0.25">
      <c r="B16" s="18" t="s">
        <v>617</v>
      </c>
      <c r="C16" s="23"/>
      <c r="D16" s="23"/>
      <c r="E16" s="1">
        <v>1100</v>
      </c>
      <c r="F16" s="19">
        <v>708.84</v>
      </c>
      <c r="G16" s="17">
        <f t="shared" si="0"/>
        <v>0</v>
      </c>
    </row>
    <row r="17" spans="2:8" ht="15.75" x14ac:dyDescent="0.25">
      <c r="B17" s="18" t="s">
        <v>618</v>
      </c>
      <c r="C17" s="23"/>
      <c r="D17" s="23"/>
      <c r="E17" s="1">
        <v>1200</v>
      </c>
      <c r="F17" s="19">
        <v>794.76</v>
      </c>
      <c r="G17" s="17">
        <f t="shared" si="0"/>
        <v>0</v>
      </c>
      <c r="H17" s="16"/>
    </row>
    <row r="18" spans="2:8" x14ac:dyDescent="0.25">
      <c r="B18" s="18" t="s">
        <v>619</v>
      </c>
      <c r="C18" s="23"/>
      <c r="D18" s="23"/>
      <c r="E18" s="1">
        <v>1300</v>
      </c>
      <c r="F18" s="19">
        <v>880.68</v>
      </c>
      <c r="G18" s="17">
        <f t="shared" si="0"/>
        <v>0</v>
      </c>
    </row>
    <row r="19" spans="2:8" x14ac:dyDescent="0.25">
      <c r="B19" s="18" t="s">
        <v>620</v>
      </c>
      <c r="C19" s="23"/>
      <c r="D19" s="23"/>
      <c r="E19" s="1">
        <v>1400</v>
      </c>
      <c r="F19" s="19">
        <v>966.6</v>
      </c>
      <c r="G19" s="17">
        <f t="shared" si="0"/>
        <v>0</v>
      </c>
    </row>
    <row r="20" spans="2:8" x14ac:dyDescent="0.25">
      <c r="B20" s="18" t="s">
        <v>621</v>
      </c>
      <c r="C20" s="23"/>
      <c r="D20" s="23"/>
      <c r="E20" s="1">
        <v>1500</v>
      </c>
      <c r="F20" s="19">
        <v>1052.52</v>
      </c>
      <c r="G20" s="17">
        <f t="shared" si="0"/>
        <v>0</v>
      </c>
    </row>
    <row r="21" spans="2:8" x14ac:dyDescent="0.25">
      <c r="B21" s="18" t="s">
        <v>622</v>
      </c>
      <c r="C21" s="23"/>
      <c r="D21" s="23"/>
      <c r="E21" s="1">
        <v>1600</v>
      </c>
      <c r="F21" s="19">
        <v>1138.44</v>
      </c>
      <c r="G21" s="17">
        <f t="shared" si="0"/>
        <v>0</v>
      </c>
    </row>
    <row r="22" spans="2:8" x14ac:dyDescent="0.25">
      <c r="B22" s="18" t="s">
        <v>623</v>
      </c>
      <c r="C22" s="23"/>
      <c r="D22" s="23"/>
      <c r="E22" s="1">
        <v>1700</v>
      </c>
      <c r="F22" s="19">
        <v>1224.3599999999999</v>
      </c>
      <c r="G22" s="17">
        <f t="shared" si="0"/>
        <v>0</v>
      </c>
    </row>
    <row r="23" spans="2:8" x14ac:dyDescent="0.25">
      <c r="B23" s="18" t="s">
        <v>624</v>
      </c>
      <c r="C23" s="23"/>
      <c r="D23" s="23"/>
      <c r="E23" s="1">
        <v>1800</v>
      </c>
      <c r="F23" s="19">
        <v>1310.28</v>
      </c>
      <c r="G23" s="17">
        <f t="shared" si="0"/>
        <v>0</v>
      </c>
    </row>
    <row r="24" spans="2:8" x14ac:dyDescent="0.25">
      <c r="B24" s="18" t="s">
        <v>625</v>
      </c>
      <c r="C24" s="23"/>
      <c r="D24" s="23"/>
      <c r="E24" s="1">
        <v>1900</v>
      </c>
      <c r="F24" s="19">
        <v>1396.2</v>
      </c>
      <c r="G24" s="17">
        <f t="shared" si="0"/>
        <v>0</v>
      </c>
    </row>
    <row r="25" spans="2:8" x14ac:dyDescent="0.25">
      <c r="B25" s="18" t="s">
        <v>626</v>
      </c>
      <c r="C25" s="23"/>
      <c r="D25" s="23"/>
      <c r="E25" s="1">
        <v>2000</v>
      </c>
      <c r="F25" s="19">
        <v>1482.12</v>
      </c>
      <c r="G25" s="17">
        <f t="shared" si="0"/>
        <v>0</v>
      </c>
    </row>
    <row r="26" spans="2:8" x14ac:dyDescent="0.25">
      <c r="B26" s="18" t="s">
        <v>627</v>
      </c>
      <c r="C26" s="23"/>
      <c r="D26" s="23"/>
      <c r="E26" s="1">
        <v>2100</v>
      </c>
      <c r="F26" s="19">
        <v>1568.04</v>
      </c>
      <c r="G26" s="17">
        <f t="shared" si="0"/>
        <v>0</v>
      </c>
    </row>
    <row r="27" spans="2:8" x14ac:dyDescent="0.25">
      <c r="B27" s="18" t="s">
        <v>628</v>
      </c>
      <c r="C27" s="23"/>
      <c r="D27" s="23"/>
      <c r="E27" s="1">
        <v>2200</v>
      </c>
      <c r="F27" s="19">
        <v>1653.96</v>
      </c>
      <c r="G27" s="17">
        <f t="shared" si="0"/>
        <v>0</v>
      </c>
    </row>
    <row r="28" spans="2:8" x14ac:dyDescent="0.25">
      <c r="B28" s="18" t="s">
        <v>629</v>
      </c>
      <c r="C28" s="23"/>
      <c r="D28" s="23"/>
      <c r="E28" s="1">
        <v>2300</v>
      </c>
      <c r="F28" s="19">
        <v>1739.88</v>
      </c>
      <c r="G28" s="17">
        <f t="shared" si="0"/>
        <v>0</v>
      </c>
    </row>
    <row r="29" spans="2:8" x14ac:dyDescent="0.25">
      <c r="B29" s="18" t="s">
        <v>630</v>
      </c>
      <c r="C29" s="23"/>
      <c r="D29" s="23"/>
      <c r="E29" s="1">
        <v>2400</v>
      </c>
      <c r="F29" s="19">
        <v>1825.8</v>
      </c>
      <c r="G29" s="17">
        <f t="shared" si="0"/>
        <v>0</v>
      </c>
    </row>
    <row r="30" spans="2:8" x14ac:dyDescent="0.25">
      <c r="B30" s="18" t="s">
        <v>631</v>
      </c>
      <c r="C30" s="23"/>
      <c r="D30" s="23"/>
      <c r="E30" s="1">
        <v>2500</v>
      </c>
      <c r="F30" s="19">
        <v>1911.72</v>
      </c>
      <c r="G30" s="17">
        <f t="shared" si="0"/>
        <v>0</v>
      </c>
    </row>
    <row r="31" spans="2:8" x14ac:dyDescent="0.25">
      <c r="B31" s="18" t="s">
        <v>632</v>
      </c>
      <c r="C31" s="23"/>
      <c r="D31" s="23"/>
      <c r="E31" s="1">
        <v>2600</v>
      </c>
      <c r="F31" s="19">
        <v>1997.64</v>
      </c>
      <c r="G31" s="17">
        <f t="shared" si="0"/>
        <v>0</v>
      </c>
    </row>
    <row r="32" spans="2:8" x14ac:dyDescent="0.25">
      <c r="B32" s="18" t="s">
        <v>633</v>
      </c>
      <c r="C32" s="23"/>
      <c r="D32" s="23"/>
      <c r="E32" s="1">
        <v>2700</v>
      </c>
      <c r="F32" s="19">
        <v>2083.56</v>
      </c>
      <c r="G32" s="17">
        <f t="shared" si="0"/>
        <v>0</v>
      </c>
    </row>
    <row r="33" spans="2:7" x14ac:dyDescent="0.25">
      <c r="B33" s="18" t="s">
        <v>634</v>
      </c>
      <c r="C33" s="23"/>
      <c r="D33" s="23"/>
      <c r="E33" s="1">
        <v>2800</v>
      </c>
      <c r="F33" s="19">
        <v>2169.48</v>
      </c>
      <c r="G33" s="17">
        <f t="shared" si="0"/>
        <v>0</v>
      </c>
    </row>
    <row r="34" spans="2:7" x14ac:dyDescent="0.25">
      <c r="B34" s="18" t="s">
        <v>635</v>
      </c>
      <c r="C34" s="23"/>
      <c r="D34" s="23"/>
      <c r="E34" s="1">
        <v>2900</v>
      </c>
      <c r="F34" s="19">
        <v>2255.4</v>
      </c>
      <c r="G34" s="17">
        <f t="shared" si="0"/>
        <v>0</v>
      </c>
    </row>
    <row r="35" spans="2:7" x14ac:dyDescent="0.25">
      <c r="B35" s="18" t="s">
        <v>636</v>
      </c>
      <c r="C35" s="23"/>
      <c r="D35" s="23"/>
      <c r="E35" s="1">
        <v>3000</v>
      </c>
      <c r="F35" s="19">
        <v>2341.3200000000002</v>
      </c>
      <c r="G35" s="17">
        <f t="shared" si="0"/>
        <v>0</v>
      </c>
    </row>
    <row r="36" spans="2:7" x14ac:dyDescent="0.25">
      <c r="B36" s="18" t="s">
        <v>637</v>
      </c>
      <c r="C36" s="23"/>
      <c r="D36" s="23"/>
      <c r="E36" s="1">
        <v>3100</v>
      </c>
      <c r="F36" s="19">
        <v>2427.2399999999998</v>
      </c>
      <c r="G36" s="17">
        <f t="shared" si="0"/>
        <v>0</v>
      </c>
    </row>
    <row r="37" spans="2:7" x14ac:dyDescent="0.25">
      <c r="B37" s="18" t="s">
        <v>638</v>
      </c>
      <c r="C37" s="23"/>
      <c r="D37" s="23"/>
      <c r="E37" s="1">
        <v>3200</v>
      </c>
      <c r="F37" s="19">
        <v>2513.16</v>
      </c>
      <c r="G37" s="17">
        <f t="shared" si="0"/>
        <v>0</v>
      </c>
    </row>
    <row r="38" spans="2:7" x14ac:dyDescent="0.25">
      <c r="B38" s="18" t="s">
        <v>639</v>
      </c>
      <c r="C38" s="23"/>
      <c r="D38" s="23"/>
      <c r="E38" s="1">
        <v>3300</v>
      </c>
      <c r="F38" s="19">
        <v>2599.08</v>
      </c>
      <c r="G38" s="17">
        <f t="shared" si="0"/>
        <v>0</v>
      </c>
    </row>
    <row r="39" spans="2:7" x14ac:dyDescent="0.25">
      <c r="B39" s="18" t="s">
        <v>640</v>
      </c>
      <c r="C39" s="23"/>
      <c r="D39" s="23"/>
      <c r="E39" s="1">
        <v>3400</v>
      </c>
      <c r="F39" s="19">
        <v>2685</v>
      </c>
      <c r="G39" s="17">
        <f t="shared" si="0"/>
        <v>0</v>
      </c>
    </row>
    <row r="40" spans="2:7" x14ac:dyDescent="0.25">
      <c r="B40" s="18" t="s">
        <v>641</v>
      </c>
      <c r="C40" s="23"/>
      <c r="D40" s="23"/>
      <c r="E40" s="1">
        <v>3500</v>
      </c>
      <c r="F40" s="19">
        <v>2770.92</v>
      </c>
      <c r="G40" s="17">
        <f t="shared" si="0"/>
        <v>0</v>
      </c>
    </row>
    <row r="41" spans="2:7" x14ac:dyDescent="0.25">
      <c r="B41" s="18" t="s">
        <v>642</v>
      </c>
      <c r="C41" s="23"/>
      <c r="D41" s="23"/>
      <c r="E41" s="1">
        <v>3600</v>
      </c>
      <c r="F41" s="19">
        <v>2818.1759999999999</v>
      </c>
      <c r="G41" s="17">
        <f t="shared" si="0"/>
        <v>0</v>
      </c>
    </row>
    <row r="42" spans="2:7" x14ac:dyDescent="0.25">
      <c r="B42" s="18" t="s">
        <v>643</v>
      </c>
      <c r="C42" s="23"/>
      <c r="D42" s="23"/>
      <c r="E42" s="1">
        <v>3700</v>
      </c>
      <c r="F42" s="19">
        <v>2904.096</v>
      </c>
      <c r="G42" s="17">
        <f t="shared" si="0"/>
        <v>0</v>
      </c>
    </row>
    <row r="43" spans="2:7" x14ac:dyDescent="0.25">
      <c r="B43" s="18" t="s">
        <v>644</v>
      </c>
      <c r="C43" s="23"/>
      <c r="D43" s="23"/>
      <c r="E43" s="1">
        <v>3800</v>
      </c>
      <c r="F43" s="19">
        <v>2990.0160000000001</v>
      </c>
      <c r="G43" s="17">
        <f t="shared" si="0"/>
        <v>0</v>
      </c>
    </row>
    <row r="44" spans="2:7" x14ac:dyDescent="0.25">
      <c r="B44" s="18" t="s">
        <v>645</v>
      </c>
      <c r="C44" s="23"/>
      <c r="D44" s="23"/>
      <c r="E44" s="1">
        <v>3900</v>
      </c>
      <c r="F44" s="19">
        <v>3075.9360000000001</v>
      </c>
      <c r="G44" s="17">
        <f t="shared" si="0"/>
        <v>0</v>
      </c>
    </row>
    <row r="45" spans="2:7" x14ac:dyDescent="0.25">
      <c r="B45" s="18" t="s">
        <v>646</v>
      </c>
      <c r="C45" s="23"/>
      <c r="D45" s="23"/>
      <c r="E45" s="1">
        <v>4000</v>
      </c>
      <c r="F45" s="19">
        <v>3161.8560000000002</v>
      </c>
      <c r="G45" s="17">
        <f t="shared" si="0"/>
        <v>0</v>
      </c>
    </row>
    <row r="46" spans="2:7" x14ac:dyDescent="0.25">
      <c r="B46" s="18" t="s">
        <v>647</v>
      </c>
      <c r="C46" s="23"/>
      <c r="D46" s="23"/>
      <c r="E46" s="1">
        <v>4100</v>
      </c>
      <c r="F46" s="19">
        <v>3247.7759999999998</v>
      </c>
      <c r="G46" s="17">
        <f t="shared" si="0"/>
        <v>0</v>
      </c>
    </row>
    <row r="47" spans="2:7" x14ac:dyDescent="0.25">
      <c r="B47" s="18" t="s">
        <v>648</v>
      </c>
      <c r="C47" s="23"/>
      <c r="D47" s="23"/>
      <c r="E47" s="1">
        <v>4200</v>
      </c>
      <c r="F47" s="19">
        <v>3333.6959999999999</v>
      </c>
      <c r="G47" s="17">
        <f t="shared" si="0"/>
        <v>0</v>
      </c>
    </row>
    <row r="48" spans="2:7" x14ac:dyDescent="0.25">
      <c r="B48" s="18" t="s">
        <v>649</v>
      </c>
      <c r="C48" s="23"/>
      <c r="D48" s="23"/>
      <c r="E48" s="1">
        <v>4300</v>
      </c>
      <c r="F48" s="19">
        <v>3419.616</v>
      </c>
      <c r="G48" s="17">
        <f t="shared" si="0"/>
        <v>0</v>
      </c>
    </row>
    <row r="49" spans="2:7" x14ac:dyDescent="0.25">
      <c r="B49" s="18" t="s">
        <v>650</v>
      </c>
      <c r="C49" s="23"/>
      <c r="D49" s="23"/>
      <c r="E49" s="1">
        <v>4400</v>
      </c>
      <c r="F49" s="19">
        <v>3505.5360000000001</v>
      </c>
      <c r="G49" s="17">
        <f t="shared" si="0"/>
        <v>0</v>
      </c>
    </row>
    <row r="50" spans="2:7" x14ac:dyDescent="0.25">
      <c r="B50" s="18" t="s">
        <v>651</v>
      </c>
      <c r="C50" s="23"/>
      <c r="D50" s="23"/>
      <c r="E50" s="1">
        <v>4500</v>
      </c>
      <c r="F50" s="19">
        <v>3591.4560000000001</v>
      </c>
      <c r="G50" s="17">
        <f t="shared" si="0"/>
        <v>0</v>
      </c>
    </row>
    <row r="51" spans="2:7" x14ac:dyDescent="0.25">
      <c r="B51" s="18" t="s">
        <v>652</v>
      </c>
      <c r="C51" s="23"/>
      <c r="D51" s="23"/>
      <c r="E51" s="1">
        <v>4600</v>
      </c>
      <c r="F51" s="19">
        <v>3677.3760000000002</v>
      </c>
      <c r="G51" s="17">
        <f t="shared" si="0"/>
        <v>0</v>
      </c>
    </row>
    <row r="52" spans="2:7" x14ac:dyDescent="0.25">
      <c r="B52" s="18" t="s">
        <v>653</v>
      </c>
      <c r="C52" s="23"/>
      <c r="D52" s="23"/>
      <c r="E52" s="1">
        <v>4700</v>
      </c>
      <c r="F52" s="19">
        <v>3763.2959999999998</v>
      </c>
      <c r="G52" s="17">
        <f t="shared" si="0"/>
        <v>0</v>
      </c>
    </row>
    <row r="53" spans="2:7" x14ac:dyDescent="0.25">
      <c r="B53" s="18" t="s">
        <v>654</v>
      </c>
      <c r="C53" s="23"/>
      <c r="D53" s="23"/>
      <c r="E53" s="1">
        <v>4800</v>
      </c>
      <c r="F53" s="19">
        <v>3849.2159999999999</v>
      </c>
      <c r="G53" s="17">
        <f t="shared" si="0"/>
        <v>0</v>
      </c>
    </row>
    <row r="54" spans="2:7" x14ac:dyDescent="0.25">
      <c r="B54" s="18" t="s">
        <v>655</v>
      </c>
      <c r="C54" s="23"/>
      <c r="D54" s="23"/>
      <c r="E54" s="1">
        <v>4900</v>
      </c>
      <c r="F54" s="19">
        <v>3935.136</v>
      </c>
      <c r="G54" s="17">
        <f t="shared" si="0"/>
        <v>0</v>
      </c>
    </row>
    <row r="55" spans="2:7" x14ac:dyDescent="0.25">
      <c r="B55" s="18" t="s">
        <v>656</v>
      </c>
      <c r="C55" s="23"/>
      <c r="D55" s="23"/>
      <c r="E55" s="1">
        <v>5000</v>
      </c>
      <c r="F55" s="19">
        <v>4021.056</v>
      </c>
      <c r="G55" s="17">
        <f t="shared" si="0"/>
        <v>0</v>
      </c>
    </row>
  </sheetData>
  <sheetProtection sheet="1" objects="1" scenarios="1"/>
  <protectedRanges>
    <protectedRange sqref="E4 E6 E8" name="Диапазон1"/>
  </protectedRanges>
  <mergeCells count="8">
    <mergeCell ref="G11:G12"/>
    <mergeCell ref="C13:C55"/>
    <mergeCell ref="D13:D55"/>
    <mergeCell ref="B11:B12"/>
    <mergeCell ref="C11:C12"/>
    <mergeCell ref="D11:D12"/>
    <mergeCell ref="E11:E12"/>
    <mergeCell ref="F11:F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20</vt:i4>
      </vt:variant>
    </vt:vector>
  </HeadingPairs>
  <TitlesOfParts>
    <vt:vector size="20" baseType="lpstr">
      <vt:lpstr>Бриз 200х80</vt:lpstr>
      <vt:lpstr>Бриз 200х100</vt:lpstr>
      <vt:lpstr>Бриз 200х120</vt:lpstr>
      <vt:lpstr>Бриз 200х140</vt:lpstr>
      <vt:lpstr>Бриз 200х190</vt:lpstr>
      <vt:lpstr>Бриз 260х80</vt:lpstr>
      <vt:lpstr>Бриз 260х100</vt:lpstr>
      <vt:lpstr>Бриз 260х120</vt:lpstr>
      <vt:lpstr>Бриз 260х140</vt:lpstr>
      <vt:lpstr>Бриз 260х190</vt:lpstr>
      <vt:lpstr>Бриз 300х80</vt:lpstr>
      <vt:lpstr>Бриз 300х100</vt:lpstr>
      <vt:lpstr>Бриз 300х120</vt:lpstr>
      <vt:lpstr>Бриз 300х140</vt:lpstr>
      <vt:lpstr>Бриз 300х190</vt:lpstr>
      <vt:lpstr>Бриз 380х80</vt:lpstr>
      <vt:lpstr>Бриз 380х100</vt:lpstr>
      <vt:lpstr>Бриз 380х120</vt:lpstr>
      <vt:lpstr>Бриз 380х140</vt:lpstr>
      <vt:lpstr>Бриз 380х190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2023-05-19T10:23:17Z</dcterms:modified>
</cp:coreProperties>
</file>